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firstSheet="2" activeTab="10"/>
  </bookViews>
  <sheets>
    <sheet name="титул" sheetId="1" r:id="rId1"/>
    <sheet name="ст.12 п. &quot;а&quot;,п.&quot;в&quot;" sheetId="2" r:id="rId2"/>
    <sheet name="ст.12 п. &quot;а&quot;,п.&quot;в&quot; (2)" sheetId="3" r:id="rId3"/>
    <sheet name="ст.12 п. &quot;а&quot;,п.&quot;в&quot; (3)" sheetId="4" r:id="rId4"/>
    <sheet name="ст.14" sheetId="5" r:id="rId5"/>
    <sheet name="ст.14 табл. 2.2" sheetId="6" r:id="rId6"/>
    <sheet name="ст.15" sheetId="7" r:id="rId7"/>
    <sheet name="ст.16" sheetId="8" r:id="rId8"/>
    <sheet name="ст.16 п.&quot;д&quot;" sheetId="9" r:id="rId9"/>
    <sheet name="ст.19" sheetId="10" r:id="rId10"/>
    <sheet name="ст.20 " sheetId="11" r:id="rId11"/>
  </sheets>
  <definedNames>
    <definedName name="OLE_LINK5" localSheetId="4">'ст.14'!$C$38</definedName>
    <definedName name="_xlnm.Print_Area" localSheetId="4">'ст.14'!$A$1:$C$65</definedName>
  </definedNames>
  <calcPr fullCalcOnLoad="1"/>
</workbook>
</file>

<file path=xl/sharedStrings.xml><?xml version="1.0" encoding="utf-8"?>
<sst xmlns="http://schemas.openxmlformats.org/spreadsheetml/2006/main" count="1722" uniqueCount="677">
  <si>
    <t>Наименование организации</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</si>
  <si>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</si>
  <si>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</si>
  <si>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</si>
  <si>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</si>
  <si>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</si>
  <si>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</si>
  <si>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потребителей, затронутых ограничениями подачи тепловой энергии</t>
  </si>
  <si>
    <t>ИНН</t>
  </si>
  <si>
    <t>КПП</t>
  </si>
  <si>
    <t>расходы на покупаемую тепловую энергию (мощность)</t>
  </si>
  <si>
    <t>расходы на электрическую энергию (мощность), потребляемую оборудованием, используемым в технологическом процессе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</si>
  <si>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</si>
  <si>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</si>
  <si>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</si>
  <si>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</si>
  <si>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</si>
  <si>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</si>
  <si>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</si>
  <si>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</si>
  <si>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</si>
  <si>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</si>
  <si>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</si>
  <si>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</si>
  <si>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</si>
  <si>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Наименование мероприятия</t>
  </si>
  <si>
    <t xml:space="preserve">1 кв </t>
  </si>
  <si>
    <t>2 кв</t>
  </si>
  <si>
    <t>3 кв</t>
  </si>
  <si>
    <t>4 кв</t>
  </si>
  <si>
    <t>Профинансировано</t>
  </si>
  <si>
    <t>Освоено фактически</t>
  </si>
  <si>
    <t>Местонахождение (адрес)</t>
  </si>
  <si>
    <t>Отчетный период</t>
  </si>
  <si>
    <t>средневзвешенная стоимость 1кВт•ч</t>
  </si>
  <si>
    <t>по нормативам потребления  (тыс. Гкал)</t>
  </si>
  <si>
    <t>Всего, в том числе</t>
  </si>
  <si>
    <t>тыс. руб</t>
  </si>
  <si>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</si>
  <si>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</si>
  <si>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</si>
  <si>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</si>
  <si>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</si>
  <si>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</si>
  <si>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</si>
  <si>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</si>
  <si>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</si>
  <si>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</si>
  <si>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</si>
  <si>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</si>
  <si>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</si>
  <si>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</si>
  <si>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</si>
  <si>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</si>
  <si>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</si>
  <si>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</si>
  <si>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</si>
  <si>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</si>
  <si>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</si>
  <si>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</si>
  <si>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</si>
  <si>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</si>
  <si>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1 -  все показатели отражаются в части регулируемой деятельности (производство, передача и сбыт тепловой энергии)</t>
  </si>
  <si>
    <t xml:space="preserve">2. Информация об  основных показателях финансово-хозяйственной деятельности организации¹¯² </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</si>
  <si>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</si>
  <si>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</si>
  <si>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</si>
  <si>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</si>
  <si>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</si>
  <si>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</si>
  <si>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</si>
  <si>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</si>
  <si>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</si>
  <si>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</si>
  <si>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от _____________________ № _______</t>
  </si>
  <si>
    <t>Приложение 2 к Приказу</t>
  </si>
  <si>
    <t>Филиала ОАО «ТГК-5» Удмуртский</t>
  </si>
  <si>
    <t>Ответственный</t>
  </si>
  <si>
    <t>Отвественный</t>
  </si>
  <si>
    <t>заместитель директора филиала по продаже тепловой энергии - исполнительный директор ООО «УКС»</t>
  </si>
  <si>
    <t>а) Количество аварий на системах теплоснабжения (единиц на км)</t>
  </si>
  <si>
    <t>б)Количество часов (суммарно за календарный год), превышающих допустимую продолжительность перерыва подачи тепловой энергии</t>
  </si>
  <si>
    <t>в)Количестве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</si>
  <si>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Начальник управления по экономике и тарифообразованию</t>
  </si>
  <si>
    <t>Начальник теплотехнического управления филиала ОАО «ТГК-5» Удмуртский, в части информации по ТЭЦ и заместитель директора филиала по продаже тепловой энергии - исполнительный директор ООО «УКС», в части информации по ООО «УКС»</t>
  </si>
  <si>
    <t>Начальник теплотехнического управления филиала ОАО «ТГК-5» Удмуртский, в части информации по ТЭЦ и , в части информации по ООО «УКС»  заместитель директора филиала по продаже тепловой энергии - исполнительный директор ООО «УКС»</t>
  </si>
  <si>
    <t xml:space="preserve">Начальник теплотехнического управления филиала ОАО «ТГК-5» Удмуртский, в части информации по ТЭЦ и заместитель директора филиала по продаже тепловой энергии -исполнительный директор ООО «УКС»  в части информации по ООО «УКС» </t>
  </si>
  <si>
    <r>
      <t xml:space="preserve">начальник управления по работе с персоналом филиала ОАО </t>
    </r>
    <r>
      <rPr>
        <b/>
        <sz val="11"/>
        <color indexed="8"/>
        <rFont val="Calibri"/>
        <family val="2"/>
      </rPr>
      <t>«ТГК-5» Удмуртский</t>
    </r>
  </si>
  <si>
    <t>д) Использование инвестиционных средств за _2011_год</t>
  </si>
  <si>
    <t>ООО "УКС"</t>
  </si>
  <si>
    <t>426039, Удмуртская Республика,
г. Ижевск, ул. Буммашевская, д.11</t>
  </si>
  <si>
    <t>факт 2011год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</si>
  <si>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_год</t>
    </r>
    <r>
      <rPr>
        <b/>
        <sz val="12"/>
        <color indexed="8"/>
        <rFont val="Calibri"/>
        <family val="2"/>
      </rPr>
      <t>¹</t>
    </r>
  </si>
  <si>
    <t>передача пара и горячей воды</t>
  </si>
  <si>
    <t>Программа ТПиР филиала ОАО " ТГК-5" Удмуртский  2011 года.</t>
  </si>
  <si>
    <t>повышение надежности системы коммунальной инфраструктуры</t>
  </si>
  <si>
    <t>январь 2011г.- декабрь 2011г.</t>
  </si>
  <si>
    <t>Потребность в финансовых средствах на 2011 год, тыс. руб. без НДС</t>
  </si>
  <si>
    <t>В течение  2011 года</t>
  </si>
  <si>
    <t>www.udmks.ru</t>
  </si>
  <si>
    <t xml:space="preserve">Техническое перевооружение ЦТП-Парковая,5 </t>
  </si>
  <si>
    <t xml:space="preserve">Кап.вложения в объекты инженерной инфраструктуры г.Ижевска </t>
  </si>
  <si>
    <t xml:space="preserve">Техническое перевооружение ТНС-5 с зам. теплотех. об-я и установкой частотных преобразователей </t>
  </si>
  <si>
    <t xml:space="preserve">амортизация </t>
  </si>
  <si>
    <t>прочие источники</t>
  </si>
  <si>
    <t>д) Чистая прибыль  по всем видам деятельности (тыс. рублей), в том числе:</t>
  </si>
  <si>
    <t xml:space="preserve">Информация об объемах товаров и услуг, их стоимости и способах приобретения </t>
  </si>
  <si>
    <t>Расходы на капитальный и текущий ремонт основных производственных средств</t>
  </si>
  <si>
    <t>Стоимость договора на 2011г (в части данного вида деятельности), тыс.руб. без НДС</t>
  </si>
  <si>
    <t>Наименование контрагента</t>
  </si>
  <si>
    <t>ЗАО "УК "ЭСС"</t>
  </si>
  <si>
    <t>Номер договора</t>
  </si>
  <si>
    <t>160/16/2011</t>
  </si>
  <si>
    <t>Дата заключения договора</t>
  </si>
  <si>
    <t>Способ закупки</t>
  </si>
  <si>
    <t>ЕИ</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</si>
  <si>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</si>
  <si>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ООО "Инвест-Энерго"</t>
  </si>
  <si>
    <t>698/27/2010</t>
  </si>
  <si>
    <t>открытый запрос предложений</t>
  </si>
  <si>
    <t>701/27/2010</t>
  </si>
  <si>
    <t>703/27/2010</t>
  </si>
  <si>
    <t>Информация раскрывается в части ТЕПЛОВОЙ ЭНЕРГИИ</t>
  </si>
  <si>
    <t>Одновременно с указанной в пункте 14 настоящего документа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каждой из указанных статьей расходов.</t>
  </si>
  <si>
    <t>При этом указывается информация о поставке товаров и услуг, стоимость которых превышает 20 процентов суммы поставки товаров и услуг каждой из этих организаций.</t>
  </si>
  <si>
    <r>
      <t>4. Информация об инвестиционных программах и отчетах об их реализации</t>
    </r>
    <r>
      <rPr>
        <b/>
        <sz val="12"/>
        <color indexed="8"/>
        <rFont val="Calibri"/>
        <family val="2"/>
      </rPr>
      <t>¹⁻²</t>
    </r>
  </si>
  <si>
    <r>
      <t>Наименование мероприятия</t>
    </r>
    <r>
      <rPr>
        <sz val="11"/>
        <color indexed="8"/>
        <rFont val="Calibri"/>
        <family val="2"/>
      </rPr>
      <t>³</t>
    </r>
    <r>
      <rPr>
        <sz val="11"/>
        <color theme="1"/>
        <rFont val="Calibri"/>
        <family val="2"/>
      </rPr>
      <t xml:space="preserve"> </t>
    </r>
  </si>
  <si>
    <t>Прочие мероприятия</t>
  </si>
  <si>
    <t xml:space="preserve">Информация по ОOO "УКС"  раскрывается в соотвествии с постановлением  Правительства Российской Федерации от 30 декабря 2009 г.№ 1140 "Об утверждении стандартов раскрытия информации организациями коммунального комплекса  и субъектами естественных монополий, осуществляющими деятельность в сфере оказания  услуг по передаче тепловой энергии"   </t>
  </si>
  <si>
    <t>нет</t>
  </si>
  <si>
    <t>Надбавка к тарифу на тепловую энергию для потребителей, руб/Гкал</t>
  </si>
  <si>
    <t>Источник опубликования</t>
  </si>
  <si>
    <t>Период действия принятой надбавки</t>
  </si>
  <si>
    <t>Наименование регулирующего органа, принявшего решение</t>
  </si>
  <si>
    <r>
      <t xml:space="preserve">Атрибуты решения по принятой  надбавке к тарифу на тепловую энергию для потребителей </t>
    </r>
    <r>
      <rPr>
        <sz val="11"/>
        <color theme="1"/>
        <rFont val="Calibri"/>
        <family val="2"/>
      </rPr>
      <t>(наименование, дата, номер)</t>
    </r>
  </si>
  <si>
    <t>426039, Удмуртская Республика, г.Ижевск, ул.Буммашевская, 11</t>
  </si>
  <si>
    <t>Местонаходжение (адрес)</t>
  </si>
  <si>
    <t>Общество с ограниченной ответственностью "Удмуртские коммунальные системы"</t>
  </si>
  <si>
    <t>Надбавка к тарифу регулируемой организации на тепловую энергию, руб/Гкал</t>
  </si>
  <si>
    <r>
      <t>Атрибуты решения по принятой надбавке к тарифу регулируемой организации на тепловую энергию</t>
    </r>
    <r>
      <rPr>
        <sz val="11"/>
        <color theme="1"/>
        <rFont val="Calibri"/>
        <family val="2"/>
      </rPr>
      <t xml:space="preserve"> (наименование, дата, номер)</t>
    </r>
  </si>
  <si>
    <t>Одноставочный тариф  руб/Гкал</t>
  </si>
  <si>
    <t>Население ( с учетом НДС)</t>
  </si>
  <si>
    <t>2. Потребители, оплачивающие производство и передачу тепловой энергии по магистральным тепловым сетям</t>
  </si>
  <si>
    <t>-</t>
  </si>
  <si>
    <t>1. Потребители, оплачивающие производство и передачу тепловой энергии по распределительным тепловым сетям</t>
  </si>
  <si>
    <t>Свыше 13,0</t>
  </si>
  <si>
    <t xml:space="preserve">от 7,0 до 13,0 </t>
  </si>
  <si>
    <t>от 2,5 до 7,0</t>
  </si>
  <si>
    <t>от 1,2 до 2,5</t>
  </si>
  <si>
    <t>МО "Город Сарапул"</t>
  </si>
  <si>
    <t>МО "Город Ижевск"</t>
  </si>
  <si>
    <t>Острый и редуцированный пар</t>
  </si>
  <si>
    <t>Отборный пар (кг/см2)</t>
  </si>
  <si>
    <t>Горячая вода</t>
  </si>
  <si>
    <t>Тариф на тепловую энергию,  без НДС</t>
  </si>
  <si>
    <t>Газета "Известия Удмуртской Республики" от 22.12.2011г. №145</t>
  </si>
  <si>
    <t>с 1 января 2012 года по 30 июня  2012 года</t>
  </si>
  <si>
    <t>Период действия принятого тарифа</t>
  </si>
  <si>
    <t>Региональная энергетическая комиссия Удмуртской Республики</t>
  </si>
  <si>
    <t>Постановление Региональной энергетической комиссии Удмуртской Республики от 30 ноября 2011 г. № 17/1   "О тарифах на тепловую энергию, отпускаемую  ООО "Удмуртские коммунальные системы" (г.Ижевск,г.Сарапул)</t>
  </si>
  <si>
    <r>
      <t xml:space="preserve">Атрибуты решения по принятому тарифу </t>
    </r>
    <r>
      <rPr>
        <sz val="11"/>
        <color theme="1"/>
        <rFont val="Calibri"/>
        <family val="2"/>
      </rPr>
      <t>(наименование, дата, номер)</t>
    </r>
  </si>
  <si>
    <r>
      <t>Форма 1.1. Информация о тарифе на тепловую энергию и надбавках к  тарифу на тепловую энергию</t>
    </r>
    <r>
      <rPr>
        <b/>
        <sz val="12"/>
        <color indexed="8"/>
        <rFont val="Calibri"/>
        <family val="2"/>
      </rPr>
      <t xml:space="preserve">¹¯² </t>
    </r>
  </si>
  <si>
    <t>Газета "Известия Удмуртской Республики" от22.12.2011г  №145</t>
  </si>
  <si>
    <t>с 1 июля 2012 года по 31 августа  2012 года</t>
  </si>
  <si>
    <t>Газета "Известия Удмуртской Республики" от 22.12.2011г  №145</t>
  </si>
  <si>
    <t>с 1 сентября 2012 года по 31 декабря  2012 года</t>
  </si>
  <si>
    <t>М.П.</t>
  </si>
  <si>
    <t>Р.А. Галимуллин</t>
  </si>
  <si>
    <t>ПОТРЕБИТЕЛЬ</t>
  </si>
  <si>
    <t>ТЕПЛОСНАБЖАЮЩАЯ ОРГАНИЗАЦИЯ</t>
  </si>
  <si>
    <t>ПОДПИСИ СТОРОН</t>
  </si>
  <si>
    <t>Общая домовая площадь</t>
  </si>
  <si>
    <t>Площадь квартиры</t>
  </si>
  <si>
    <t>Количество фактически проживающих лиц</t>
  </si>
  <si>
    <t>Количество лиц, зарегистрированных в квартире</t>
  </si>
  <si>
    <t>Ф.И.О. собственника (нанимателя) жилого помещения</t>
  </si>
  <si>
    <t>№№ кв.</t>
  </si>
  <si>
    <t>1.Адрес многоквартирного дома    ___________________________________________</t>
  </si>
  <si>
    <t xml:space="preserve">  10.  СВЕДЕНИЯ О ЖИЛЬЦАХ УПРАВЛЯЕМОГО ДОМА</t>
  </si>
  <si>
    <t xml:space="preserve">  9. В случае неисполнения Потребителем обязанностей, предусмотренных пунктом 7 настоящего Приложения, а также в случае непредоставления Потребителем показаний исправных приборов учета за соответствующий расчетный период, предусмотренный пунктом 5 настоящего Приложения, Потребитель оплачивает Теплоснабжающей организации неустойку в размере одной трехсотой ставки рефинансирования Центрального банка РФ, действующей на момент оплаты, за каждый день просрочки, от невыплаченной в срок стоимости потребленного коммунального ресурса за соответствующий расчетный период, исчисленной по нормативам потребления коммунальных услуг. Уплата неустойки не освобождает Потребителя от исполнения обязанности по оплате, а также от возмещения Теплоснабжающей организации причиненных убытков.</t>
  </si>
  <si>
    <t xml:space="preserve">  8. Потребитель обязан оплатить потребленную тепловую энергию и невозвращенный теплоноситель в срок до 10 числа месяца, следующего за расчетным.  </t>
  </si>
  <si>
    <t xml:space="preserve">  При выходе из строя приборов учета, истечения межповерочного срока Потребитель обязан в течение суток с момента выхода прибора из строя, истечения  межповерочного срока письменно уведомить  об этом Теплоснабжающую организацию и обеспечить ремонт, поверку указанного прибора учета в течение 30 календарных дней с момента выхода прибора из строя/истечения межповерочного срока. После устранения неисправности, проведения поверки допуск приборов учета в эксплуатацию осуществляется по письменной заявке Потребителя с составлением  2-х стороннего акта повторного допуска в эксплуатацию приборов учета между Теплоснабжающей организацией и Потребителем. </t>
  </si>
  <si>
    <t xml:space="preserve">  7. Потребитель, имеющий приборы коммерческого учета тепловой энергии, представляет в Теплоснабжающую организацию в письменном виде данные о показаниях приборов учета тепловой энергии (теплоносителя) за расчетный месяц до 17-00 часов 25 числа расчетного месяца. </t>
  </si>
  <si>
    <t xml:space="preserve">  6. Размер платы за потребленную тепловую энергию (теплоноситель) субабонентами - владельцами нежилых помещений в многоквартирном доме и нежилых (коммерческих, производственных) объектов определяется исходя из фактически потребленной тепловой энергии и теплоносителя аналогично порядку, предусмотренному пунктом 4 настоящего Приложения, если иное не предусмотрено соглашением между Потребителем и субабонентом.</t>
  </si>
  <si>
    <t xml:space="preserve">  5. Расчетным периодом является календарный месяц. </t>
  </si>
  <si>
    <t xml:space="preserve">  4. Потребитель, предоставляющий коммунальные услуги гражданам, рассчитывается за отпущенные тепловую энергию (мощность), теплоноситель по допущенным в эксплуатацию представителем Теплоснабжающей организации приборам учета Потребителя, указанным в Приложении №5 к настоящему Договору, а в случае их отсутствия (в т.ч. неисправности, выходе из строя, повреждения, истечения межповерочного срока и др.) – в соответствии с Правилами предоставления коммунальных услуг гражданам (утв. Постановлением Правительства №307 от 23.05.2006 г.), на основании данных о количестве проживающих в жилом фонде, находящемся в управлении Потребителя, или площади занимаемых помещений.</t>
  </si>
  <si>
    <t xml:space="preserve">  3. Ограничение подачи тепловой энергии (теплоносителя) Потребителю при неоплате им тепловой энергии и (или) теплоносителя осуществляется в соответствии с законодательством РФ.</t>
  </si>
  <si>
    <t xml:space="preserve">  2. Потребитель обязан представлять в Теплоснабжающую организацию сведения о количестве зарегистрированных и фактически проживающих граждан и площади занимаемой указанными физическими лицами помещений. Указанные сведения предоставляются в течение 3 дней со дня заключения настоящего Договора, а также в течение 3 дней со дня изменения указанных сведений в соответствии с формой, предусмотренной пунктом 10 настоящего приложения (отдельно по каждому дому).</t>
  </si>
  <si>
    <t xml:space="preserve">  1.Потребитель, является исполнителем (поставщиком) коммунальных услуг в отношении жилых домов, указанных в Приложении №3 к настоящему Договору.</t>
  </si>
  <si>
    <t>ЯВЛЯЮЩЕГОСЯ ИСПОЛНИТЕЛЕМ КОММУНАЛЬНЫХ УСЛУГ</t>
  </si>
  <si>
    <t>ОСОБЕННОСТИ ТЕПЛОСНАБЖЕНИЯ ПОТРЕБИТЕЛЯ,</t>
  </si>
  <si>
    <t>от 01.01.2012г.</t>
  </si>
  <si>
    <t xml:space="preserve">к Договору теплоснабжения </t>
  </si>
  <si>
    <t>Приложение №10</t>
  </si>
  <si>
    <t xml:space="preserve">  При отсутствии коммерческого узла учета тепловой энергии и горячей воды, в иных случаях, предусмотренных Правилами учета тепловой энергии и теплоносителя (утв. Минтопэнерго РФ от 12.09.95 г. № ВК-4936), количество отпущенной тепловой энергии (коммунальных ресурсов) определяется расчетным путем в порядке, установленном законодательством Российской Федерации:</t>
  </si>
  <si>
    <t>ПОТРЕБЛЕННОГО ПОТРЕБИТЕЛЕМ ПРИ ОТСУТСТВИИ ПРИБОРОВ УЧЕТА</t>
  </si>
  <si>
    <t>ПОРЯДОК  ОПРЕДЕЛЕНИЯ КОЛИЧЕСТВА ТЕПЛОВОЙ ЭНЕРГИИ,</t>
  </si>
  <si>
    <t>Приложение №9</t>
  </si>
  <si>
    <t xml:space="preserve">        В соответствии  Типовой инструкции РД 153-34-020507-88,  прошу Вас направить   надлежаще оформленный  Акт технологической и аварийной брони (Приложение №8), который основывается  на представленных Вами перечне непрерывных технологических процессов с указанием .времени, необходимого для их завершения без порчи оборудования; режимных картах на циклические технологические процессы; паспортных данных и эксплуатационных инструкциях на оборудование, подтверждающих недопустимость внезапного прекращения теплоснабжения; проектных и фактических схемах теплопотребляющих установок.</t>
  </si>
  <si>
    <t xml:space="preserve"> Примечание</t>
  </si>
  <si>
    <t xml:space="preserve">АКТ АВАРИЙНОЙ И ТЕХНОЛОГИЧЕСКОЙ БРОНИ ТЕПЛОСНАБЖЕНИЯ </t>
  </si>
  <si>
    <t>Приложение №8</t>
  </si>
  <si>
    <t>Qср.г.подз, Qср.г.надз.1, Qср.г.надз.2, Qср.г.надз.1, Qср.г.надз.2, Qср.г.утечки, Qср.г.общ., - часовые тепловые потери при среднегодовых условиях работы участков тепловой сети при, соответственно, подземной прокладке (суммарно по подающему и обратному трубопроводам), надземной и подвальной прокладке по подающим и обратным трубопроводам, Гкал/час.</t>
  </si>
  <si>
    <t>где: qнподз., qннадз.1, qннадз.2, qн.пом.1,  qн.пом.2 - удельные (на 1 м длины) часовые тепловые потери, определенные по нормам тепловых потерь, для каждого диаметра трубопровода, в зависимости от времени ввода в эксплуатацию тепловых сетей, при среднегодовых условиях работы тепловой сети, для подземной прокладки, суммарно по подающему и обратному трубопроводам и раздельно для надземной и подвальной прокладок, ккал/(мч),</t>
  </si>
  <si>
    <t>Qср.г.общ., Гкал/ч</t>
  </si>
  <si>
    <t>Qср.г.утечки., Гкал/ч</t>
  </si>
  <si>
    <t>Qср.г.надз.2, Гкал/ч</t>
  </si>
  <si>
    <t xml:space="preserve">Qср.г.надз.1, Гкал/ч </t>
  </si>
  <si>
    <t>Qср.г.надз.1, Гкал/ч</t>
  </si>
  <si>
    <t>Qср.г.подз., Гкал/ч</t>
  </si>
  <si>
    <t>qн.пом.2, ккал/мч</t>
  </si>
  <si>
    <t>qн.пом.1, ккал/мч</t>
  </si>
  <si>
    <t>qннадз.2, ккал/мч</t>
  </si>
  <si>
    <t>qннадз.1, ккал/мч</t>
  </si>
  <si>
    <t>qнподз., ккал/мч</t>
  </si>
  <si>
    <t>β (поправочный коэффициент)</t>
  </si>
  <si>
    <t>L, м (длина участка)</t>
  </si>
  <si>
    <t>Dвн, м (внутренний диаметр трубопровода</t>
  </si>
  <si>
    <t>Теплоизоляционный материал</t>
  </si>
  <si>
    <t>Год прокладки</t>
  </si>
  <si>
    <t>Способ прокладки</t>
  </si>
  <si>
    <t>Объем внутренних систем теплопотребляющих установок, м3</t>
  </si>
  <si>
    <t>Объем   тепловых сетей, м3</t>
  </si>
  <si>
    <t>Наименование объекта</t>
  </si>
  <si>
    <t>Адрес объекта</t>
  </si>
  <si>
    <t>Наименование участка</t>
  </si>
  <si>
    <t>№ участка</t>
  </si>
  <si>
    <t>Наименование источника тепловой энергии:</t>
  </si>
  <si>
    <t>Расчетные часовые потери тепловой энергии через изоляцию трубопроводов и с нормативной утечкой в тепловых сетях Потребителя и субабонентов.</t>
  </si>
  <si>
    <t xml:space="preserve">РАСЧЕТ ПОТЕРЬ ТЕПЛОВОЙ ЭНЕРГИИ В ТЕПЛОВЫХ СЕТЯХ ПОТРЕБИТЕЛЯ И СУБАБОНЕНТОВ </t>
  </si>
  <si>
    <t>к Договору теплоснабжения</t>
  </si>
  <si>
    <t>Приложение №7</t>
  </si>
  <si>
    <t xml:space="preserve">  5. Потребитель оплачивает количество теплоносителя, расходуемого на пусковое заполнение тепловых сетей и теплопотребляющих установок Потребителя и cубабонентов  в первый месяц каждого отопительного сезона. Количество теплоносителя, расходуемого на пусковое заполнение равно полуторакратному объему тепловых сетей и теплопотребляющих установок Потребителя и cубабонентов  в соответствии с п. 6.1.17 Типовой инструкции по технической эксплуатации систем транспорта и распределения тепловой энергии и п. 10.1.3.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от 30.12.2008 №325).</t>
  </si>
  <si>
    <t xml:space="preserve">  4. Расчет количества потерь теплоносителя с утечкой выполняется Теплоснабжающей организацией и включает в себя определение величины утечки через отверстие,  повреждения, количества теплоносителя на заполнение опорожненных участков тепловых сетях и теплопотребляющих установок Потребителя и cубабонентов  после проведения ремонтных работ и добавляется к величине утечки Потребителя при отсутствии у него приборов учета.</t>
  </si>
  <si>
    <t xml:space="preserve">  В случае отказа представителей Потребителя от подписания акта обнаружения утечки, а также  их отказ от присутствия его составления отражается с указанием причин этого отказа в указанном акте или в отдельном акте, составленном в присутствии двух незаинтересованных лиц и подписанном ими.</t>
  </si>
  <si>
    <t xml:space="preserve">  При не возможности определения давления в точке истечения и площади отверстия повреждения, применяется калиброванная емкость и секундомер для замера времени ее заполнения.</t>
  </si>
  <si>
    <t>Расчет утечки через отверстие, повреждения:</t>
  </si>
  <si>
    <t xml:space="preserve">  3. Факт утечки и потерь теплоносителя со сверхнормативной утечкой теплоносителя устанавливается  двухсторонним актом (односторонним актом Теплоснабжающей организации при отказе Потребителя от подписания акта) обнаружения и устранения утечек в тепловых сетях и теплопотребляющих установках Потребителя, подписанного представителями Сторон. </t>
  </si>
  <si>
    <t xml:space="preserve">  2. При отсутствии у Потребителя приборов учета, а также в случае выхода из строя на период более 15 суток в течение года с момента приемки приборов учета на коммерческий расчет, либо при непредставлении Потребителем данных о потреблении в установленные сроки, величина утечки теплоносителя определяется Теплоснабжающей организацией:</t>
  </si>
  <si>
    <t xml:space="preserve">  Количество потерь теплоносителя с утечкой в трубопроводах Потребителя увеличивается на величину потерь, связанных со сверхнормативной утечкой, рассчитанных Теплоснабжающей организацией в соответствии с п.2 настоящего Приложения. </t>
  </si>
  <si>
    <t xml:space="preserve">  1.2. При установке приборов учета не на границе балансовой принадлежности тепловых сетей, количество учтенного ими теплоносителя увеличивается (уменьшается) на величину потерь с утечкой теплоносителя в сети от границы балансовой принадлежности сторон до места установки приборов учета, определенную расчетным методом Теплоснабжающей организацией,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от 30.12.2008 № 325).</t>
  </si>
  <si>
    <t xml:space="preserve">  1.1. В случае выхода из строя приборов учета у Потребителя на срок не более 15 суток  в течение года количество теплоносителя за этот период определяется Теплоснабжающей организацией на основании показаний приборов учета, взятых за предшествующие выходу из строя 3 (трех) суток.</t>
  </si>
  <si>
    <t xml:space="preserve">  1. Величина утечки теплоносителя в тепловых сетях и теплопотребляющих установках Потребителя и субабонентов принимается на основании показаний приборов учета Потребителя, но не ниже величины нормативной утечки теплоносителя в тепловых сетях и теплопотребляющих установках.</t>
  </si>
  <si>
    <t xml:space="preserve">ТЕПЛОПОТРЕБЛЯЮЩИХ УСТАНОВКАХ ПОТРЕБИТЕЛЯ И  СУБАБОНЕНТОВ </t>
  </si>
  <si>
    <t>ПОРЯДОК ОПРЕДЕЛЕНИЯ УТЕЧКИ ТЕПЛОНОСИТЕЛЯ В ТЕПЛОВЫХ СЕТЯХ И</t>
  </si>
  <si>
    <t>Приложение №6</t>
  </si>
  <si>
    <t>до</t>
  </si>
  <si>
    <t>от</t>
  </si>
  <si>
    <t>№ схемы теплоснабжения</t>
  </si>
  <si>
    <t>Дата очередной поверки</t>
  </si>
  <si>
    <t>Дата ввода в эксплуатацию</t>
  </si>
  <si>
    <t>Диапазон измерений</t>
  </si>
  <si>
    <t>Единица измерений</t>
  </si>
  <si>
    <t xml:space="preserve">Заводской номер </t>
  </si>
  <si>
    <t xml:space="preserve">Тип прибора </t>
  </si>
  <si>
    <t xml:space="preserve">Наименование прибора </t>
  </si>
  <si>
    <t>Номер, наименование тепловой сети</t>
  </si>
  <si>
    <t>Место установки узла учета тепловой энергии</t>
  </si>
  <si>
    <t>№ п/п</t>
  </si>
  <si>
    <t>КОММЕРЧЕСКИХ РАСЧЕТНЫХ ПРИБОРОВ УЗЛА УЧЕТА ТЕПЛОВОЙ ЭНЕРГИИ И МЕСТО ИХ УСТАНОВКИ</t>
  </si>
  <si>
    <t>ПЕРЕЧЕНЬ</t>
  </si>
  <si>
    <t>Приложение №5</t>
  </si>
  <si>
    <t>МП</t>
  </si>
  <si>
    <t xml:space="preserve">  В течение срока действия настоящего Договора тарифы на тепловую энергию (мощность), теплоноситель могут быть изменены органами регулирования. Новые тарифы применяются без предварительного уведомления Потребителя.</t>
  </si>
  <si>
    <t xml:space="preserve">  Величина тарифа на тепловую энергию (мощность) на дату заключения настоящего Договора составляет _________руб. за 1 Гкал ( ___ руб. за 1 Гкал/час мощности в месяц), с учетом НДС.</t>
  </si>
  <si>
    <t xml:space="preserve">  6. Стоимость тепловой энергии (мощности), теплоносителя определяется исходя из тарифов, установленных органами регулирования.</t>
  </si>
  <si>
    <t xml:space="preserve">  5. Затраты, понесенные Теплоснабжающей организацией в связи с ограничением и возобновлением подачи тепловой энергии, оплачиваются Потребителем по отдельным счетам в соответствии с расчетом  Теплоснабжающей организации и калькуляцией в 5-дневный срок с момента выставления счета. </t>
  </si>
  <si>
    <t xml:space="preserve">  4. Исполнением обязательств по оплате считается дата поступления денежных средств на расчетный счет Теплоснабжающей организации. </t>
  </si>
  <si>
    <t xml:space="preserve">  3. Если дата расчетов приходится на выходные или праздничные дни, то расчетным является следующий за ними рабочий день.</t>
  </si>
  <si>
    <t xml:space="preserve">  В случае, если объем фактического потребления тепловой энергии (мощности), теплоносителя за истекший месяц меньше планового (договорного) объема, определенного Договором, излишне уплаченная сумма зачитывается в счет платежа за следующий месяц.
Под плановым объемом потреблением тепловой энергии (мощности), теплоносителя понимается договорное количество тепловой энергии (мощности), теплоносителя, предусмотренное Приложением № 1 к настоящему Договору.</t>
  </si>
  <si>
    <t xml:space="preserve">  - до 10 числа месяца, следующего за расчетным, осуществляется оплата за фактически потребленную в истекшем месяце тепловую энергию (мощность), теплоноситель с учетом средств, ранее внесенных Потребителем.</t>
  </si>
  <si>
    <t xml:space="preserve">  - до последнего числа текущего месяца – платеж в размере 50% от плановой общей стоимости тепловой энергии, потребляемой в расчетном месяце;</t>
  </si>
  <si>
    <t xml:space="preserve">  - до 18 числа текущего месяца – платеж в размере 35% плановой общей стоимости тепловой энергии, потребляемой в расчетном месяце;</t>
  </si>
  <si>
    <t xml:space="preserve">  - до 5 числа текущего месяца - 100% плановой общей стоимости за мощность;</t>
  </si>
  <si>
    <t xml:space="preserve">  2. Оплата за тепловую энергию (мощность) и (или) теплоноситель производится Потребителем исходя из договорного количества тепловой энергии (мощности), теплоносителя Потребителя за соответствующий период, в следующем порядке:</t>
  </si>
  <si>
    <t xml:space="preserve">  1. Периодами платежа за тепловую энергию (мощность) и (или) теплоноситель являются:  с 1 по 4, с 5 по 17, с 18 по предпоследнее число текущего месяца.</t>
  </si>
  <si>
    <t>ПОРЯДОК ОПЛАТЫ</t>
  </si>
  <si>
    <t>Приложение №4</t>
  </si>
  <si>
    <t>Потребитель:</t>
  </si>
  <si>
    <t>Теплоснабжающая организация:</t>
  </si>
  <si>
    <t>ПОДПИСИ СТОРОН:</t>
  </si>
  <si>
    <t>ИТОГО</t>
  </si>
  <si>
    <t>Техноло-гическ. нужды</t>
  </si>
  <si>
    <t>ГВС</t>
  </si>
  <si>
    <t>Вентиляция</t>
  </si>
  <si>
    <t>Отопление</t>
  </si>
  <si>
    <t>Гкал/час</t>
  </si>
  <si>
    <t>Тн/час</t>
  </si>
  <si>
    <t>В горячей воде</t>
  </si>
  <si>
    <t>В паре</t>
  </si>
  <si>
    <t>ОБЪЕКТ</t>
  </si>
  <si>
    <t>Максимальные часовые тепловые нагрузки и расходы теплоносителей по объектам:</t>
  </si>
  <si>
    <t>И РАСХОДЫ ТЕПЛОНОСИТЕЛЕЙ</t>
  </si>
  <si>
    <t>МАКСИМАЛЬНЫЕ ЧАСОВЫЕ ТЕПЛОВЫЕ НАГРУЗКИ</t>
  </si>
  <si>
    <t>наименование объекта</t>
  </si>
  <si>
    <t>от ____________г.</t>
  </si>
  <si>
    <r>
      <t xml:space="preserve"> №</t>
    </r>
    <r>
      <rPr>
        <b/>
        <sz val="10"/>
        <rFont val="Arial Cyr"/>
        <family val="2"/>
      </rPr>
      <t>_________</t>
    </r>
  </si>
  <si>
    <t>к  договору  теплоснабжения</t>
  </si>
  <si>
    <t>ПРИЛОЖЕНИЕ № 3</t>
  </si>
  <si>
    <t>____________________/_______________/</t>
  </si>
  <si>
    <t>___________________/_______________/</t>
  </si>
  <si>
    <t>Начальник теплосети _____________________________район _____________________________________</t>
  </si>
  <si>
    <t>Сети _________________________________________показаны _______________________________________цветом</t>
  </si>
  <si>
    <t>Схема присоединения Потребителя: ________________________________________________________________________</t>
  </si>
  <si>
    <t>________________________________________________________________________________________________________</t>
  </si>
  <si>
    <t>Другие замечания и уточнения по установлению границ раздела между сетями:</t>
  </si>
  <si>
    <t>Операции в тепловой системе, ремонты всех видов, надзор и содержание производятся силами и средствами каждой из Сторон по балансовой принадлежности.</t>
  </si>
  <si>
    <t>________________________________________________________________________________________________________________________________________________________________________________________________________________</t>
  </si>
  <si>
    <t>Границей балансовой принадлежности тепловых сетей и эксплуатационной  ответственности  Сторон является:  ________________________________________________________________________________________________________</t>
  </si>
  <si>
    <t xml:space="preserve"> </t>
  </si>
  <si>
    <t xml:space="preserve">г._________________      </t>
  </si>
  <si>
    <t xml:space="preserve">       «_______»________20___г.</t>
  </si>
  <si>
    <t xml:space="preserve">  И  ЭКСПЛУАТАЦИОННОЙ ОТВЕТСТВЕННОСТИ СТОРОН</t>
  </si>
  <si>
    <t>РАЗГРАНИЧЕНИЯ БАЛАНСОВОЙ ПРИНАДЛЕЖНОСТИ ТЕПЛОВЫХ СЕТЕЙ</t>
  </si>
  <si>
    <t>АКТ</t>
  </si>
  <si>
    <t>от «__________» _________________________20_______г.</t>
  </si>
  <si>
    <t>к Договору теплоснабжения № __________</t>
  </si>
  <si>
    <t xml:space="preserve">                                                           Приложение № 2</t>
  </si>
  <si>
    <t>________________</t>
  </si>
  <si>
    <t>___________________</t>
  </si>
  <si>
    <t>Потребитель</t>
  </si>
  <si>
    <t xml:space="preserve">Теплоснабжающая организация:                             </t>
  </si>
  <si>
    <t>Договора № ________от ____________г.</t>
  </si>
  <si>
    <t>Теплоснабжающей организации, и является неотъемлемой частью</t>
  </si>
  <si>
    <t>7. Настоящее Приложение № 1 составлено в двух экземплярах  - один для Потребителя, один для</t>
  </si>
  <si>
    <r>
      <t>6. Ориентировочная цена настоящего Договора составляет _______________</t>
    </r>
    <r>
      <rPr>
        <sz val="10"/>
        <rFont val="Arial Cyr"/>
        <family val="2"/>
      </rPr>
      <t>руб. с НДС</t>
    </r>
  </si>
  <si>
    <t>представляются Потребителем не позднее 1 сентября текущего года.</t>
  </si>
  <si>
    <t xml:space="preserve">5. Заявки на ожидаемое потребление тепловой энергии на очередной год с месячной разбивкой </t>
  </si>
  <si>
    <t xml:space="preserve">корректировок осуществляется ежемесячно по итоговым расчетным данным. </t>
  </si>
  <si>
    <t xml:space="preserve">4. Контроль за соблюдением договорных величин теплопотребления с учетом принятых </t>
  </si>
  <si>
    <t>совании возвращается Потребителю.</t>
  </si>
  <si>
    <t>экземплярах. Один экземпляр письменной заявки на корректировку в подтверждение о согла-</t>
  </si>
  <si>
    <t>3. Письма  о корректировке представляются в Теплоснабжающую организацию в двух</t>
  </si>
  <si>
    <t>производятся Потребителем в срок до 20 числа месяца, предшествующего расчетному.</t>
  </si>
  <si>
    <t xml:space="preserve">2. Корректировки договорных величин потребления тепловой энергии в  горячей воде </t>
  </si>
  <si>
    <t xml:space="preserve">Всего </t>
  </si>
  <si>
    <t>4 квартал</t>
  </si>
  <si>
    <t>Декабрь</t>
  </si>
  <si>
    <t>Ноябрь</t>
  </si>
  <si>
    <t>Октябрь</t>
  </si>
  <si>
    <t>3 квартал</t>
  </si>
  <si>
    <t>Сентябрь</t>
  </si>
  <si>
    <t>Август</t>
  </si>
  <si>
    <t>Июль</t>
  </si>
  <si>
    <t>2 квартал</t>
  </si>
  <si>
    <t>Июнь</t>
  </si>
  <si>
    <t>Май</t>
  </si>
  <si>
    <t>Апрель</t>
  </si>
  <si>
    <t>1 квартал</t>
  </si>
  <si>
    <t>Март</t>
  </si>
  <si>
    <t>Февраль</t>
  </si>
  <si>
    <t>Январь</t>
  </si>
  <si>
    <t xml:space="preserve">Количество тепловой энергии (Гкал) </t>
  </si>
  <si>
    <t>ПЕРИОД</t>
  </si>
  <si>
    <t>на календарный год</t>
  </si>
  <si>
    <r>
      <t>1.</t>
    </r>
    <r>
      <rPr>
        <sz val="7"/>
        <rFont val="Arial Cyr"/>
        <family val="2"/>
      </rPr>
      <t xml:space="preserve"> </t>
    </r>
    <r>
      <rPr>
        <sz val="11"/>
        <rFont val="Arial Cyr"/>
        <family val="2"/>
      </rPr>
      <t xml:space="preserve">Стороны согласовали  ориентировочное количество тепловой энергии в горячей воде </t>
    </r>
  </si>
  <si>
    <t xml:space="preserve">(наименование потребителя)                         </t>
  </si>
  <si>
    <t xml:space="preserve">  </t>
  </si>
  <si>
    <t>___________________________________________</t>
  </si>
  <si>
    <t xml:space="preserve"> №_________ от _____________г.              </t>
  </si>
  <si>
    <t xml:space="preserve"> к договору</t>
  </si>
  <si>
    <t xml:space="preserve">ПРИЛОЖЕНИЕ  №  1 </t>
  </si>
  <si>
    <t>__________________/____________________/</t>
  </si>
  <si>
    <t>Дата подписания «____» ______________ 20__ года</t>
  </si>
  <si>
    <t xml:space="preserve">БИК </t>
  </si>
  <si>
    <t>БИК БИК 049401718</t>
  </si>
  <si>
    <t xml:space="preserve">Корр. счет N </t>
  </si>
  <si>
    <t>30101810500000000718</t>
  </si>
  <si>
    <t>Корр. счет N</t>
  </si>
  <si>
    <t>Филиал ОАО Банк ВТБ в г. Ижевск</t>
  </si>
  <si>
    <t>Расчетный счет N</t>
  </si>
  <si>
    <t>40702810901120004047</t>
  </si>
  <si>
    <t>Банковские реквизиты:</t>
  </si>
  <si>
    <t>Факс (с кодом)</t>
  </si>
  <si>
    <t>(3412) 903-555</t>
  </si>
  <si>
    <t>Тел. (с кодом)</t>
  </si>
  <si>
    <t>(3412) 903-509</t>
  </si>
  <si>
    <t>Адрес Интернет-сайта:</t>
  </si>
  <si>
    <t>Электронная почта:</t>
  </si>
  <si>
    <t>426039, Удмуртская Республика, г.Ижевск, ул.Буммашевская д.11</t>
  </si>
  <si>
    <t>Адрес для корреспонденции в Российской Федерации (с индексом):</t>
  </si>
  <si>
    <t>Место нахождения:</t>
  </si>
  <si>
    <t>ОГРН:</t>
  </si>
  <si>
    <t>КПП:</t>
  </si>
  <si>
    <t>ИНН:</t>
  </si>
  <si>
    <t>Общество с Ограниченной Ответственностью "Удмуртские коммунальные системы"</t>
  </si>
  <si>
    <t>Полное фирменное наименование:</t>
  </si>
  <si>
    <t>10. Реквизиты, подписи и печати Сторон.</t>
  </si>
  <si>
    <t xml:space="preserve"> 10. Особенности теплоснабжения Потребителя, являющегося исполнителем коммунальных услуг (Приложение №10)</t>
  </si>
  <si>
    <t xml:space="preserve"> 9. Порядок  определения количества тепловой энергии, потребленного Потребителем при отсутствии приборов учета (Приложение №9).</t>
  </si>
  <si>
    <t xml:space="preserve"> 8. Акт аварийной и технологической брони теплоснабжения (Приложение №8);</t>
  </si>
  <si>
    <t xml:space="preserve"> 7. Расчет потерь тепловой энергии в тепловых сетях Потребителя и субабонентов (Приложение №7);</t>
  </si>
  <si>
    <t xml:space="preserve"> 6. Порядок определения утечки теплоносителя в тепловых сетях и теплопотребляющих установках потребителя и субабонентов (Приложение №6);</t>
  </si>
  <si>
    <t xml:space="preserve"> 5. Перечень коммерческих расчетных приборов узла учета тепловой энергии и место их установки (Приложение №5);</t>
  </si>
  <si>
    <t xml:space="preserve"> 4. Порядок оплаты (Приложение №4).</t>
  </si>
  <si>
    <t xml:space="preserve"> 3. Перечень объектов Потребителя и субабонентов (Приложение №3).</t>
  </si>
  <si>
    <t xml:space="preserve"> 2. Акт разграничения балансовой принадлежности тепловых сетей и эксплуатационной ответственности Сторон (Приложение №2).</t>
  </si>
  <si>
    <t xml:space="preserve"> 1. Договорное (плановое) количество тепловой энергии (мощности) и (или) теплоносителя (Приложение №1).</t>
  </si>
  <si>
    <t xml:space="preserve"> ПЕРЕЧЕНЬ ПРИЛОЖЕНИЙ К ДОГОВОРУ:</t>
  </si>
  <si>
    <t xml:space="preserve"> 9.3. Приложения к настоящему Договору являются неотъемлемой частью настоящего Договора.</t>
  </si>
  <si>
    <t xml:space="preserve"> 9.2. Данный Договор составлен в двух экземплярах, один из которых находится в Теплоснабжающей организации,  другой -  у Потребителя. </t>
  </si>
  <si>
    <t xml:space="preserve"> - от Потребителя {Ф.И.О., телефон, электронная почта}.</t>
  </si>
  <si>
    <t>Центральная диспетчерская служба, тел. 903-543, e-mail: ds@udmks.ru</t>
  </si>
  <si>
    <t>Отдел договорной работы Управления по реализации тепловой энергии, тел. 903-583, 903-584, e-mail: pis08088@udmks.ru, btl08454@udmks.ru, stv08443@udmks.ru,</t>
  </si>
  <si>
    <t xml:space="preserve"> - от Теплоснабжающей организации</t>
  </si>
  <si>
    <t xml:space="preserve"> 9.1. Стороны установили, что ответственными за исполнение настоящего Договора являются:</t>
  </si>
  <si>
    <t>9. Заключительные положения</t>
  </si>
  <si>
    <t xml:space="preserve"> 8.6. Об изменении почтовых и банковских реквизитов, наименования Стороны или ее реорганизации, а также об изменении сведений о лицах, указанных в пункте 9.1. настоящего Договора, Стороны сообщают друг другу в письменном виде в течение семи дней со дня наступления вышеуказанных обстоятельств. </t>
  </si>
  <si>
    <t xml:space="preserve"> 8.5. Изменение условий настоящего Договора возможно по соглашению Сторон, путем подписания дополнительных соглашений к настоящему Договору.</t>
  </si>
  <si>
    <t xml:space="preserve"> 8.4. Перерывы в поставке тепловой энергии на цели отопления и/или горячего водоснабжения в пределах отопительного периода допускаются в случаях обусловленных законодательством действий Теплоснабжающей организации, направленных на обеспечение надежности теплоснабжения.</t>
  </si>
  <si>
    <t xml:space="preserve"> 8.3. Поставка Потребителю тепловой энергии и (или) теплоносителя на цели горячего водоснабжения может быть приостановлена на период проведения плановых ремонтных работ, сроки проведения которых определяются в соответствии с требованиями действующих нормативно-правовых актов.</t>
  </si>
  <si>
    <t xml:space="preserve"> 8.2. Поставка Потребителю тепловой энергии и теплоносителя на цели отопления осуществляется в пределах отопительного периода, начало и окончание которого устанавливается в соответствии действующим законодательством с учетом климатических данных. За пределами каждого установленного отопительного периода Теплоснабжающая организация не несет обязанности поставлять Потребителю тепловую энергию на цели отопления, если иное не будет установлено дополнительным соглашением Сторон.</t>
  </si>
  <si>
    <t xml:space="preserve"> 8.1. К Потребителю – исполнителю коммунальных услуг положения настоящего Договора применяются, если иное не установлено Приложением №10 к настоящему Договору.</t>
  </si>
  <si>
    <t>8. Прочие условия</t>
  </si>
  <si>
    <t xml:space="preserve"> 7.4. Договор считается продленным на тот же срок и на тех же условиях, если не менее чем за месяц до окончания срока его действия ни одна из Сторон не заявит о прекращении, изменении Договора или о заключении нового договора.</t>
  </si>
  <si>
    <t xml:space="preserve"> 7.3. До заключения нового договора отношения Сторон регулируются настоящим Договором.</t>
  </si>
  <si>
    <t xml:space="preserve"> При прекращении прав на обслуживаемый объект последней датой действия настоящего Договора является последняя дата существования прав Потребителя на обслуживаемый объект. В случае если переход права на обслуживаемый объект в соответствии с законодательством РФ подлежит государственной регистрации, последним днём действия настоящего Договора в отношении данного объекта является дата, предшествующая дате государственной регистрации перехода прав на объект.</t>
  </si>
  <si>
    <t xml:space="preserve"> 7.2. В случае утраты Потребителем прав на объект, теплоснабжение которого осуществляется в рамках настоящего Договора, действие настоящего Договора в отношении этого объекта прекращается досрочно.</t>
  </si>
  <si>
    <t xml:space="preserve"> Стороны договорились о том, что действие настоящего Договора распространяется на отношения Сторон, возникшие с 1 января 2012 г.. </t>
  </si>
  <si>
    <t xml:space="preserve"> 7.1. Настоящий Договор действует с 1 января 2012 г. по 31 декабря 2012 г. включительно. </t>
  </si>
  <si>
    <t>7. Действие, изменение и расторжение Договора</t>
  </si>
  <si>
    <t xml:space="preserve"> 6.1. Споры, связанные с настоящим Договором, подлежат рассмотрению в арбитражном суде УР. </t>
  </si>
  <si>
    <t>6. Порядок разрешения споров</t>
  </si>
  <si>
    <t xml:space="preserve"> 5.3. За нарушение обязательств по оплате тепловой энергии (теплоносителя) Потребитель уплачивает Теплоснабжающей организации неустойку в размере 1/300 от ставки рефинансирования ЦБ РФ на дату уплаты задолженности на сумму задолженности за каждый день просрочки платежа. Уплата неустойки не освобождает Потребителя от исполнения обязанности, а также от возмещения Теплоснабжающей организации причиненных убытков.</t>
  </si>
  <si>
    <t xml:space="preserve"> 5.2.5. Несоблюдением Потребителем требований Правил технической эксплуатации тепловых энергоустановок (утв. Приказом Минэнерго РФ от 24.03.2003 №115).</t>
  </si>
  <si>
    <t xml:space="preserve"> 5.2.4. Несоблюдением  Потребителем  режима  потребления тепловой энергии (мощности) и (или) теплоносителя.</t>
  </si>
  <si>
    <t xml:space="preserve"> 5.2.3. Ограничением или прекращением подачи тепловой энергии в соответствии с настоящим Договором.</t>
  </si>
  <si>
    <t xml:space="preserve"> 5.2.2. Действиями персонала Потребителя или третьих лиц  (в том числе, повреждение трубопроводов,  повреждение потребительского ввода), несогласованными изменениями в схеме теплопотребляющих установок, неисправностью оборудования Потребителя или самовольной заменой (удалением) установленных расчетных сопел и дросселирующих шайб, отсутствием на  узле ввода необходимых регуляторов параметров теплоносителя, нарушением целостности или отсутствием тепловой изоляции на трубопроводах, бездоговорным потреблением, а также невыполнением предписаний Теплоснабжающей организации.</t>
  </si>
  <si>
    <t xml:space="preserve"> 5.2.1. Стихийными явлениями: гроза, буря, наводнение, землетрясение, пожар, снижение фактической температуры наружного воздуха в течение более 48 часов более чем на 3°С  против расчетной температуры для проектирования отопления и др.</t>
  </si>
  <si>
    <t xml:space="preserve"> Теплоснабжающая организация  не  несет  ответственности перед  Потребителем за снижение параметров теплоносителя и недоотпуск тепловой энергии, вызванный:</t>
  </si>
  <si>
    <t xml:space="preserve"> 5.2. Стороны освобождаются от ответственности за неисполнение или ненадлежащее исполнение обязательств по настоящему Договору, если надлежащее исполнение оказалось невозможным вследствие непреодолимой силы (форс-мажор), то есть чрезвычайных и непредотвратимых при данных условиях обстоятельств, возникших после заключения настоящего Договора. При этом срок исполнения Сторонами обязательств по настоящему Договору соразмерно отодвигается на время действия таких обстоятельств.</t>
  </si>
  <si>
    <t xml:space="preserve"> 5.1. За нарушение обязательств по настоящему Договору Стороны несут ответственность в соответствии с законодательством РФ.</t>
  </si>
  <si>
    <t>5. Ответственность Сторон</t>
  </si>
  <si>
    <t xml:space="preserve"> - за какой вид тепловых ресурсов производится оплата (за тепловую энергию (мощность) или за невозвращенный теплоноситель), Теплоснабжающая организация зачисляет эту сумму в счет погашения задолженности Потребителя за теплоноситель.</t>
  </si>
  <si>
    <t xml:space="preserve"> - за какой период производится оплата, Теплоснабжающая организация зачисляет эту сумму в счет оплаты долга за периоды потребления тепловой энергии (мощности), теплоносителя по своему усмотрению, о чем уведомляет Потребителя письмом;</t>
  </si>
  <si>
    <t xml:space="preserve"> В случае, если при проведении расчетов по настоящему Договору Потребителем не указывается:</t>
  </si>
  <si>
    <t xml:space="preserve"> 4.8. Погашение Потребителем образовавшейся задолженности за принятую тепловую энергию и теплоноситель осуществляется в порядке календарной очередности образования задолженности. </t>
  </si>
  <si>
    <t xml:space="preserve"> Сторона, получившая акт сверки расчетов, обязана в течение 3 (трех) рабочих дней со дня получения акта возвратить надлежащим образом оформленный акт другой Стороне.</t>
  </si>
  <si>
    <t xml:space="preserve"> 4.7. Стороны обязуются один раз в квартал, а также по просьбе одной из Сторон оформлять Акт сверки расчетов за тепловую энергию (мощность) и (или) теплоноситель.</t>
  </si>
  <si>
    <t xml:space="preserve"> Если Потребитель в установленный в настоящем пункте срок не направит в адрес Теплоснабжающей организации надлежащим образом оформленный и подписанный уполномоченным лицом акт поданной-принятой тепловой энергии и не представит мотивированных возражений на акт, считается, что тепловые ресурсы приняты без возражений и акт подписан Потребителем. </t>
  </si>
  <si>
    <t xml:space="preserve"> Потребитель обязан до 10 числа месяца, следующего за расчетным, получить в Теплоснабжающей организации счет–фактуру и акт поданной–принятой тепловой энергии, который в течение 3 (трех) рабочих дней со дня получения необходимо надлежащим образом оформить, подписать уполномоченными лицами  и возвратить в Теплоснабжающую организацию.</t>
  </si>
  <si>
    <t xml:space="preserve"> 4.6. Основанием для расчетов по настоящему Договору является акт поданной–принятой тепловой энергии за договорную тепловую нагрузку (мощность), фактически принятое количество тепловой энергии и (или) теплоноситель и счет–фактура, которые оформляются Теплоснабжающей организацией.</t>
  </si>
  <si>
    <t xml:space="preserve"> - тарифа на теплоноситель на количество потребленного теплоносителя. </t>
  </si>
  <si>
    <t xml:space="preserve"> - ставка платы за использование тепловой мощности на величину тепловой нагрузки (мощности) теплопотребляющих установок, </t>
  </si>
  <si>
    <t xml:space="preserve"> - ставки платы за потребляемую тепловую энергию на количество потребленной тепловой энергии,</t>
  </si>
  <si>
    <t xml:space="preserve"> 4.5.2. При двухставочном  тарифе, как сумма произведений: </t>
  </si>
  <si>
    <t xml:space="preserve"> - тарифа на теплоноситель на количество потребленного теплоносителя.</t>
  </si>
  <si>
    <t xml:space="preserve"> - тарифа на тепловую энергию на количество потребленной тепловой энергии, </t>
  </si>
  <si>
    <t xml:space="preserve"> 4.5.1. При одноставочном тарифе, как сумма произведений: </t>
  </si>
  <si>
    <t xml:space="preserve"> 4.5. Стоимость количества тепловой энергии (мощности), теплоносителя, принятых Потребителем за расчетный период и рассчитанных в соответствии с разделом 3 настоящего Договора, определяется:</t>
  </si>
  <si>
    <t xml:space="preserve"> 4.4. Расчетным периодом по настоящему Договору принимается один календарный месяц.</t>
  </si>
  <si>
    <t xml:space="preserve"> 4.3. Порядок оплаты за тепловую энергию (мощность), теплоноситель установлен в Приложении №4 к настоящему Договору.</t>
  </si>
  <si>
    <t xml:space="preserve"> 4.2. Расчеты  по настоящему Договору, включая промежуточные и окончательные платежи, производятся Потребителем платежными поручениями.</t>
  </si>
  <si>
    <t xml:space="preserve"> Оплате подлежит невозвращенный Теплоснабжающей организации теплоноситель.</t>
  </si>
  <si>
    <t xml:space="preserve"> 4.1. Потребитель оплачивает Теплоснабжающей организации стоимость тепловой энергии (мощности) и (или) теплоносителя в соответствии с законодательством РФ.</t>
  </si>
  <si>
    <t>4. Цена и порядок расчетов</t>
  </si>
  <si>
    <t xml:space="preserve"> 3.9. Для расчета использования мощности Потребителем тепловой энергии применяется установленный максимум тепловых нагрузок (мощность) теплопотребляющих установок, определяемый как сумма величин максимальных тепловых нагрузок по видам теплового потребления на: отопление, вентиляцию, горячее водоснабжения и технологические нужды, указанных в Приложении № 3 к настоящему Договору, независимо от факта и продолжительности потребления тепловой энергии теплопотребляющими установками Потребителя по видам теплового потребления в расчетном периоде. </t>
  </si>
  <si>
    <t xml:space="preserve"> 3.8. При обнаружении Теплоснабжающей организацией неисправности приборов учета, находящихся в эксплуатации, отсутствия (повреждения) пломб или поверительных клейм, фактов несанкционированного вмешательства в работу приборов или иных нарушений в работе узла учета тепловой энергии, Теплоснабжающая организация вправе выполнить перерасчет отпуска тепловой энергии и теплоносителя Потребителю с момента предыдущей проверки узла учета, в соответствии с п.п. 3.3. и 3.7. настоящего Договора.</t>
  </si>
  <si>
    <t xml:space="preserve"> 3.7. Порядок определения утечки теплоносителя в тепловых сетях и теплопотребляющих установках потребителя и субабонентов определяется в соответствии с Приложением №6 к настоящему договору.</t>
  </si>
  <si>
    <t xml:space="preserve"> 3.6. Потребитель, имеющий приборы коммерческого учета тепловой энергии, теплоносителя ежемесячно, в последние три дня текущего месяца, а также по требованию Теплоснабжающей организации представляет в Теплоснабжающую организацию подписанные уполномоченным лицом актуальные показания коммерческих приборов учета тепловой энергии. Показания представляются в виде ежесуточного журнала и накопительных значений тепловой энергии и массы теплоносителя. </t>
  </si>
  <si>
    <t xml:space="preserve"> 3.5. При установке прибора учета на несколько объектов теплоснабжения, принадлежащих разным лицам, количество потребленных тепловой энергии (теплоносителя) каждым из указанных лиц определяется исходя из показаний прибора учета пропорционально мощности теплопринимающего устройства объектов теплоснабжения каждого из этих лиц, а при невозможности определения мощности – пропорционально площади помещений их объектов теплоснабжения, если иное не установлено соглашением между ними. </t>
  </si>
  <si>
    <t xml:space="preserve"> 3.4. При установке приборов учета не на границе балансовой принадлежности тепловых сетей, количество учтенной ими энергии увеличивается (в случае установки приборов учета на сетях Потребителя после границы балансовой принадлежности Сторон) или уменьшается (в случае установки приборов учета на сетях Теплоснабжающей организации до границы балансовой принадлежности Сторон) на величину тепловых потерь и утечек в сети от границы балансовой принадлежности Сторон до места установки приборов учета, определенную расчетным методом Теплоснабжающей организацией,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№325 от 30.12.2008 г.) </t>
  </si>
  <si>
    <t xml:space="preserve"> При выходе из строя приборов учета Потребитель обязан в течение суток с момента выхода прибора из строя письменно уведомить  об этом Теплоснабжающую организацию, согласовав с последней срок устранения неисправности. После устранения неисправности допуск приборов учета в эксплуатацию осуществляется по письменной заявке Потребителя с составлением  2-хстороннего акта повторного допуска в эксплуатацию приборов учета между Теплоснабжающей организацией и Потребителем. </t>
  </si>
  <si>
    <t xml:space="preserve"> 3.3.  При отсутствии у Потребителя приборов учета, а также в случае выхода их из строя, либо при непредоставлении Потребителем данных о потреблении в установленные сроки, количество тепловой энергии, потребленной Потребителем, определяется Теплоснабжающей организацией расчетным путем в порядке, предусмотренном Приложением № 9 к настоящему Договору.</t>
  </si>
  <si>
    <t xml:space="preserve"> 3.2. Учет количества потребленной тепловой энергии и теплоносителя, контроль договорных   величин потребления тепловой энергии и (или) теплоносителя осуществляется по допущенным в эксплуатацию представителем Теплоснабжающей организацией коммерческим приборам учета Потребителя, указанным в Приложении №5 к настоящему Договору. </t>
  </si>
  <si>
    <t xml:space="preserve"> Установка (перестановка), замена и снятие приборов учета производится только в присутствии представителя Теплоснабжающей организации.</t>
  </si>
  <si>
    <t xml:space="preserve"> Потребитель несет ответственность за сохранность и техническое состояние приборов учета. Ремонт и замена приборов учета Потребителя производится за счет Потребителя.</t>
  </si>
  <si>
    <t xml:space="preserve"> Использование приборов учета, исключенных из реестра измерений, не допускается.</t>
  </si>
  <si>
    <t xml:space="preserve"> 3.1. Точки поставки Потребителя должны быть оборудованы приборами учета тепловой энергии, теплоносителя (далее – приборы учета), допущенными к эксплуатации в соответствии с Правилами учета тепловой энергии и теплоносителя (утв. Приказом Минтопэнерго 12.09.1995 №Вк-4936).</t>
  </si>
  <si>
    <t>3. Учет потребленной тепловой энергии (мощности) и теплоносителя</t>
  </si>
  <si>
    <t xml:space="preserve"> 2.5.4. Подключать к своим сетям субабонентов, а также новые, реконструированные тепловые сети и теплоустановки только с письменного разрешения Теплоснабжающей организации и внесения Сторонами соответствующих изменений в настоящий Договор.</t>
  </si>
  <si>
    <t xml:space="preserve"> 2.5.3. Не позднее 1 марта текущего года направлять в Теплоснабжающую организацию заявление на изменение (пересмотр) тепловых нагрузок, указанных в Приложении №1 к настоящему Договору, на следующий год, в соответствии с требованиями Правил установления и изменения (пересмотра) тепловых нагрузок (утв. Приказом Минрегиона РФ от 28.12.2009 г. № 610). </t>
  </si>
  <si>
    <t xml:space="preserve"> 2.5.2. Получать тепловую энергию (мощность) и (или) теплоноситель в количестве, режиме и с качеством, указанными в Приложении №1 к настоящему Договору.</t>
  </si>
  <si>
    <t xml:space="preserve"> 2.5.1. Заявлять в Теплоснабжающую организацию об ошибках, обнаруженных в платежном документе.</t>
  </si>
  <si>
    <t xml:space="preserve"> 2.5. Потребитель вправе:</t>
  </si>
  <si>
    <t>теплоносителя. В случае увеличения объема ремонтных работ сроки проведения текущего и капитального ремонтов тепловых сетей Теплоснабжающей организации могут быть изменены с обязательным уведомлением Потребителя не менее чем за 1 (один) день до планируемого истечения срока прекращения, ограничения подачи тепловой энергии, теплоносителя..</t>
  </si>
  <si>
    <t xml:space="preserve"> 2.4.4. Прекратить или ограничить подачу тепловой энергии (теплоносителя) для проведения плановых работ по ремонту оборудования (тепловых сетей) Теплоснабжающей организации. Теплоснабжающая организация за 10 (десять) дней до начала ремонтных работ предупреждает Потребителя о прекращении подачи тепловой энергии, </t>
  </si>
  <si>
    <t xml:space="preserve"> После возобновления подачи тепловой энергии (теплоносителя) Теплоснабжающая организация не обязана поставлять Потребителю не поставленное в результате введения ограничения подачи количество тепловой энергии (теплоносителя).  </t>
  </si>
  <si>
    <t xml:space="preserve"> Возобновление подачи тепловой энергии (теплоносителя) осуществляется после погашения задолженности или по соглашению Сторон при представлении соответствующих гарантий платежа Оплате также подлежат расходы, понесенные Теплоснабжающей организацией в связи с ограничением и возобновлением подачи тепловой энергии.</t>
  </si>
  <si>
    <t xml:space="preserve"> Прим.: в настоящем пункте под ограничением подачи тепловой энергии, теплоносителя  понимается сокращение подаваемого объема теплоносителя и (или) снижения температуры. </t>
  </si>
  <si>
    <t xml:space="preserve"> При неоплате за один период платежа, установленный настоящим Договором, Теплоснабжающая организация предупреждает Потребителя об ограничении подачи тепловой энергии (мощности) и (или) теплоносителя в случае неоплаты задолженности до истечения второго (следующего) периода платежа. При задержке платежей сверх установленного в предупреждении срока Теплоснабжающая организация вправе ввести ограничение подачи тепловой энергии, теплоносителя, письменно известив об этом Потребителя за сутки до введения ограничения. </t>
  </si>
  <si>
    <t xml:space="preserve"> 2.4.3.1. В случае неоплаты Потребителем тепловой энергии (мощности) и (или) теплоносителя ограничить подачу тепловой энергии, теплоносителя после письменного предупреждения Потребителя в следующем порядке: </t>
  </si>
  <si>
    <t xml:space="preserve"> 2.4.3. Ограничивать (прекращать) подачу тепловой энергии (мощности) и (или) теплоносителя в соответствии с законодательством РФ. Для Потребителей, имеющих аварийную (технологическую) бронь теплоснажения, ограничения вводятся с учетом акта аварийной и технологической брони (Приложение №8 к настоящему Договору).</t>
  </si>
  <si>
    <t xml:space="preserve"> в) бездоговорного потребления тепловой энергии (мощности) и (или) теплоносителя.</t>
  </si>
  <si>
    <t xml:space="preserve"> б) превышения установленных Договором величин потребления тепловой энергии и (или) теплоносителя без согласия Теплоснабжающей организации;</t>
  </si>
  <si>
    <t xml:space="preserve"> а) превышения установленных Договором тепловых нагрузок (мощности);</t>
  </si>
  <si>
    <t xml:space="preserve"> 2.4.2. Проводить организационно-технические мероприятия по доведению режима  потребления тепловой энергии (мощности) и (или) теплоносителя Потребителя  до уровня, предусмотренного настоящим Договором, предварительно предупредив Потребителя за сутки, в случаях:</t>
  </si>
  <si>
    <t xml:space="preserve"> 2.4.1. Осуществлять контроль за соблюдением установленных в Договоре условий и режимов потребления тепловой энергии (мощности) и (или) теплоносителя, за техническим состоянием и исправностью тепловых сетей, теплопотребляющих установок и состоянием приборов учета Потребителя.</t>
  </si>
  <si>
    <t xml:space="preserve"> 2.4. Теплоснабжающая организация вправе:</t>
  </si>
  <si>
    <t xml:space="preserve"> 2.3.24. Иметь на узле ввода регулятор расхода, дросселирующее устройство с диаметром отверстия, рассчитанным Теплоснабжающей организацией. Установка и ревизия дросселирующих устройств (сопла элеватора, дросселирующей шайбы) производится Потребителем в присутствии представителя Теплоснабжающей организации. Все дросселирующие устройства, сбросная арматура пломбируются Теплоснабжающей организацией, о чем составляется двусторонний акт. </t>
  </si>
  <si>
    <t xml:space="preserve"> 2.3.23. Не превышать среднесуточную температуру теплоносителя в обратном трубопроводе более чем на 5% против температурного графика, при условии соблюдения среднесуточной температуры теплоносителя в подающем трубопроводе Теплоснабжающей организацией с отклонением ±3%.</t>
  </si>
  <si>
    <t xml:space="preserve"> 2.3.22. Оплачивать затраты, понесенные Теплоснабжающей организацией при отключении, ограничении и включении тепловой энергии согласно заявкам Потребителя.</t>
  </si>
  <si>
    <t xml:space="preserve">Теплоснабжающей организации с оформлением акта о технической готовности тепловых сетей и теплопотребляющих установок Потребителя к работе в предстоящий отопительный период. </t>
  </si>
  <si>
    <t xml:space="preserve"> 2.3.21. Выполнять до начала отопительного периода мероприятия согласно требованиям Правил технической эксплуатации тепловых энергоустановок (утв. приказом Минэнерго РФ от 24.03.2003 №115) и предписания Теплоснабжающей организации по подготовке энергопринимающих устройств, систем теплопотребления и тепловых сетей Потребителя к работе в предстоящий отопительный период  с проведением их гидравлических испытаний на прочность и плотность (опрессовок), промывок в присутствии представителя </t>
  </si>
  <si>
    <t xml:space="preserve"> 2.3.20. Согласовывать с Теплоснабжающей организацией порядок прекращения подачи (потребления) тепловой энергии при выводе оборудования в ремонт, а также при окончании отопительного периода. </t>
  </si>
  <si>
    <t xml:space="preserve"> 2.3.19. Соблюдать оперативно-диспетчерскую дисциплину, выполнять требования Теплоснабжающей организации по режимам потребления тепловой энергии (мощности) и (или) теплоносителя, в том числе по ограничению, прекращению потребления тепловой энергии, теплоносителя по основаниям, установленным настоящим Договором, действующим законодательством РФ.</t>
  </si>
  <si>
    <t xml:space="preserve"> 2.3.18. В случаях, предусмотренных законодательством, ежегодно в срок до «01» сентября текущего года согласовывать с Теплоснабжающей организацией акт аварийной брони (Приложение № 8);</t>
  </si>
  <si>
    <t xml:space="preserve"> 2.3.17. В течение 30 (тридцати) дней со дня заключения энергосервисного договора предоставлять в адрес Теплоснабжающей организации перечень мероприятий по энергосбережению и повышению энергетической эффективности с указанием сроков их выполнения, величины экономии потребления тепловой энергии (мощности) и (или) теплоносителя в натуральном выражении с разбивкой по годам и месяцам; </t>
  </si>
  <si>
    <t xml:space="preserve"> 2.3.16. Не допускать в подвальных и полуподвальных помещениях, принадлежащих Потребителю, в которых проходят транзитные трубопроводы, нахождения людей и складирования материальных ценностей, возведения стен и перегородок, любой другой перепланировки помещений, без письменного разрешения Теплоснабжающей организации.</t>
  </si>
  <si>
    <t xml:space="preserve"> - проверки выполнения выданных Теплоснабжающей организацией предписаний и подготовки к началу отопительного периода. </t>
  </si>
  <si>
    <t xml:space="preserve"> - производства предварительно согласованных работ по ремонту тепловых сетей;</t>
  </si>
  <si>
    <t xml:space="preserve"> - проведения мероприятий по прекращению (ограничению) подачи тепловой энергии (теплоносителя) в случаях, предусмотренных действующим законодательством РФ и настоящим Договором;</t>
  </si>
  <si>
    <t xml:space="preserve"> - проверки теплопотребляющих установок, присоединенных к тепловым сетям Теплоснабжающей организации;</t>
  </si>
  <si>
    <t xml:space="preserve"> - проведения замеров по определению качества тепловой энергии (теплоносителя);</t>
  </si>
  <si>
    <t xml:space="preserve"> - контроля соблюдения Потребителем договорного количества и режима потребления тепловой энергии (мощности) и (или) теплоносителя;</t>
  </si>
  <si>
    <t xml:space="preserve"> 2.3.15. Обеспечивать беспрепятственный доступ представителей Теплоснабжающей организации на территорию Потребителя к тепловым сетям, теплопотребляющему оборудованию, приборам и средствам коммерческого учета, необходимой технической и нормативной документации для:</t>
  </si>
  <si>
    <t xml:space="preserve"> 2.3.14. Выполнять мероприятия, исключающие затопление своих коммуникаций и объектов, в том числе подвальных и полуподвальных помещений, при этом Потребитель несет риск ответственности за невыполнение таких мероприятий перед третьими лицами.</t>
  </si>
  <si>
    <t xml:space="preserve"> 2.3.13. Поддерживать давление в обратном трубопроводе разводящих тепловых сетей, обеспечивающее полное заполнение теплопотребляющих установок присоединенных субабонентов.</t>
  </si>
  <si>
    <t xml:space="preserve"> Включение отремонтированных систем теплопотребления или их отдельных частей после планового или аварийного ремонта, а также новых объектов производится исключительно с разрешения Теплоснабжающей организации с составлением двухстороннего акта;</t>
  </si>
  <si>
    <t xml:space="preserve"> В случае проведения не согласованных Теплоснабжающей организацией ремонтных работ, Потребитель несет ответственность за ограничение/прекращение теплоснабжения иных потребителей (субабонентов).</t>
  </si>
  <si>
    <t xml:space="preserve"> 2.3.12. При проведении плановых ремонтных работ не менее чем за 2 суток подать заявку на отключение с вызовом представителя Теплоснабжающей организации  для составления соответствующего акта. </t>
  </si>
  <si>
    <t xml:space="preserve"> При выявлении невозможности устранения аварии в тепловых сетях Потребителя в разумный срок силами Потребителя, Теплоснабжающая организация вправе принять решение об устранении неисправности (повреждения) своими силами. В этом случае возмещение понесенных Теплоснабжающей организацией расходов производится Потребителем (владельцем сетей).</t>
  </si>
  <si>
    <t xml:space="preserve"> Акты составляются Теплоснабжающей организацией, при этом  Потребитель вправе указывать свои замечания к акту. В случае немотивированного отказа Потребителя от подписания акта, об этом делается запись в акте, при этом такой акт считается надлежащим доказательством указанных в нем обстоятельств. </t>
  </si>
  <si>
    <t xml:space="preserve"> Об устранении неисправности также составляется акт, подписываемый Теплоснабжающей организацией и Потребителем.</t>
  </si>
  <si>
    <t xml:space="preserve"> В случае возикновения аварии составляется акт, подписываемый Теплоснабжающей организацией и Потребителем, в котором указываются сведения о неисправности (аварии, порыве, утечке и т.п.),  дата и время обнаружения и отключения поврежденного участка, а также, по возможности, дата и время устранения неисправности, дата и время повышенного расхода теплоносителя  Теплоснабжающей организации, принимаемые меры, размеры повреждения и т.п. При необходимости Теплоснабжающая организация  вызывает для составления и подписания акта собственника тепловых сетей. </t>
  </si>
  <si>
    <t xml:space="preserve"> В течение суток с момента возникновения аварии повторно  письменно уведомить  о возникновении аварии Теплоснабжающую организацию и устранить аварию в разумный срок с момента выявления неисправностей.</t>
  </si>
  <si>
    <t xml:space="preserve"> - уведомить Теплоснабжающую организацию об аварии.</t>
  </si>
  <si>
    <t xml:space="preserve"> - принять меры по предотвращению замораживания тепловых сетей и теплопотребляющих установок Потребителя;</t>
  </si>
  <si>
    <t xml:space="preserve"> - самостоятельно отключить поврежденный участок на своих сетях, или, при отсутствии возможности, подать заявку на отключение  в Теплоснабжающую организацию;</t>
  </si>
  <si>
    <t xml:space="preserve"> 2.3.11. При возникновении аварии (в т.ч. разрыв, повреждение) на тепловых сетях и (или) теплопотребляющих установках Потребителя и (или) субабонентов немедленно:</t>
  </si>
  <si>
    <t xml:space="preserve"> 2.3.10. Совместно с представителями Теплоснабжающей организации проводить опломбирование спусковых кранов, арматуры, приборов учета, иного оборудования теплопотребляющих установок и тепловых сетей Потребителя, обеспечивать сохранность установленных Теплоснабжающей организацией  пломб, а их снятие производить только с разрешения Теплоснабжающей организации.</t>
  </si>
  <si>
    <t xml:space="preserve"> 2.3.9. Обеспечивать надлежащее содержание и сохранность теплопотребляющих установок и тепловых сетей, производить техническое обслуживание, ремонт и испытание указанных сетей и установок после согласования с Теплоснабжающей организацией объемов, сроков и графиков испытаний и ремонтов.</t>
  </si>
  <si>
    <t xml:space="preserve"> 2.3.8. Осуществлять эксплуатацию теплопотребляющих установок и тепловых сетей в соответствии с требованиями  Правил технической эксплуатации тепловых энергоустановок (утв. Приказом Минэнерго РФ от 24.03.2003 г. №115) и выполнять предписания, выдаваемые Теплоснабжающей организацией, в установленные в предписании сроки.</t>
  </si>
  <si>
    <t xml:space="preserve"> 2.3.7. Не менее чем за 30 календарных дней до наступления соответствующей даты письменно уведомить Теплоснабжающую организацию об утрате  прав  (права собственности, аренды, безвозмездного пользования, прав, вытекающих из договора на управление многоквартирным домом, и т.п.) на объект,  теплоснабжение которого осуществляется в рамках настоящего Договора. При этом  Потребитель обязан представить в Теплоснабжающую организацию копию документа, свидетельствующего об утрате права (договор купли-продажи, соглашение о расторжении договора аренды, ссуды, иной документ) и  сообщить наименование, адрес и контактный телефон нового правообладателя; обеспечить надлежащую передачу тепловых сетей и теплопотребляющих установок, выбываемых из владения Потребителя; произвести Теплоснабжающей организации полную оплату за тепловую энергию (мощность) и (или) теплоноситель.</t>
  </si>
  <si>
    <t xml:space="preserve"> 2.3.6. При расчётах без акцепта Потребителя, в течение трех рабочих дней с даты заключения настоящего Договора предоставить в обслуживающий банк сведения о Теплоснабжающей организации, как имеющей право выставлять платежные требования на списание денежных средств за тепловую энергию (мощность) и (или) теплоноситель в безакцептном  порядке, и сведения о настоящем Договоре (дата, номер договора и ссылка на пункт договора, предусматривающий право безакцептного списания), а также заключить дополнительное соглашение к договору банковского счета, содержащее условие о безакцептном списании денежных средств (в случае, если аналогичное условие не содержится в договоре банковского  счета). Копию указанного дополнительного соглашения представить в Теплоснабжающую организацию. </t>
  </si>
  <si>
    <t xml:space="preserve"> 2.3.5. Уведомить Теплоснабжающую организацию о своей предстоящей реорганизации не менее чем за 10 рабочих дней, а также обеспечить надлежащую передачу тепловых сетей и теплопотребляющих установок, выбываемых из владения Потребителя; произвести Теплоснабжающей организации полную оплату за тепловую энергию (мощность) и (или) теплоноситель. </t>
  </si>
  <si>
    <t xml:space="preserve"> 2.3.4. Представлять в Теплоснабжающую организацию заявку на годовое потребление тепловой энергии (мощности) на будущий год по видам теплопотребления с разбивкой по месяцам не позднее 01 марта текущего года. В случае несвоевременного представления (непредставления) Потребителем сведений о договорных величинах потребления, Теплоснабжающая организация вправе определить их самостоятельно на основании фактически сложившихся объемов потребления за предшествующие периоды.</t>
  </si>
  <si>
    <t xml:space="preserve"> 2.3.3. Соблюдать установленные Приложением №1 к настоящему Договору режимы потребления тепловой энергии (мощности) и (или) теплоносителя.</t>
  </si>
  <si>
    <t xml:space="preserve"> 2.3.2. Обеспечивать прием, учет, рациональное использование тепловой энергии (мощности) и (или) теплоносителя, получаемых в точках поставки от Теплоснабжающей организации в соответствии с согласованными Сторонами количеством и максимумом нагрузок, согласно Приложениям №№1 и 3 к настоящему Договору.</t>
  </si>
  <si>
    <t xml:space="preserve"> 2.3.1. Оплачивать тепловую энергию (мощность) и (или) теплоноситель в соответствии   с разделом 4 настоящего Договора.</t>
  </si>
  <si>
    <t xml:space="preserve"> 2.3. Потребитель обязан:</t>
  </si>
  <si>
    <t xml:space="preserve"> 2.2.4. Согласовывать Потребителю сроки и продолжительность отключений, ограничений подачи тепловой энергии и (или) теплоносителя для проведения плановых и аварийных работ по ремонту теплопотребляющих установок  и тепловых сетей Потребителя.</t>
  </si>
  <si>
    <t xml:space="preserve"> 2.2.3. Рассмотреть заявку Потребителя на изменение (пересмотр) тепловых нагрузок, указанных в Приложении №1 к настоящему Договору.</t>
  </si>
  <si>
    <t xml:space="preserve"> 2.2.2. Поддерживать перепад давления между подающим и обратным трубопроводом в соответствии с расчетными величинами, предусмотренными проектом тепловых сетей и (или) энергетическими характеристиками тепловых сетей, и среднесуточную температуру теплоносителя в подающем трубопроводе на коллекторах источников тепловой энергии в соответствии с температурным графиком (с отклонением не более ±3%), размещаемым на сайте Теплоснабжающей организации, при соблюдении Потребителем условий настоящего Договора.</t>
  </si>
  <si>
    <t xml:space="preserve"> 2.2.1. Подавать тепловую энергию (мощность) и (или) теплоноситель Потребителю в точки поставки, указанные в акте разграничения балансовой принадлежности тепловых сетей и эксплуатационной ответственности Сторон (Приложение №2 к настоящему Договору), в количестве и режиме, предусмотренном Приложением №1 к настоящему Договору, и с качеством в соответствии с условиями настоящего Договора. Сведения об объектах Потребителя и субабонентов приведены в Приложении №3 к настоящему Договору.</t>
  </si>
  <si>
    <t xml:space="preserve"> 2.2. Теплоснабжающая организация обязана:</t>
  </si>
  <si>
    <t xml:space="preserve"> 2.1. Стороны обязаны исполнять обязательства, предусмотренные настоящим Договором, надлежащим образом в соответствии с требованиями, установленными Договором, законодательством РФ, а в случае отсутствия таких требований – в соответствии с обычаями делового оборота или иными обычно предъявляемыми требованиями.</t>
  </si>
  <si>
    <t>2. Обязанности и права Сторон</t>
  </si>
  <si>
    <t xml:space="preserve"> 1.1. По настоящему Договору Теплоснабжающая организация обязуется подавать Потребителю через присоединенную сеть тепловую энергию в горячей воде (мощность) (далее – тепловую энергию (мощность)) и (или) теплоноситель, а Потребитель обязуется оплачивать принятую тепловую энергию (мощность) и (или) теплоноситель, а также соблюдать предусмотренный Договором режим их потребления, обеспечивать безопасность находящихся в его ведении тепловых сетей и исправность используемых им приборов и оборудования, связанных с потреблением тепловой энергии и (или) теплоносителя.</t>
  </si>
  <si>
    <t>1. Предмет Договора</t>
  </si>
  <si>
    <t xml:space="preserve">     Общество с Ограниченной Ответственностью "Удмуртские коммунальные системы", именуемое  в  дальнейшем  "Теплоснабжающая  организация", в лице  Галимуллина Рамиля Альбертовича, действующего на основании Доверенности от 16.08.2011г., с одной  стороны,  и ___________________________, именуемое в  дальнейшем «Потребитель», в лице __________________________________, действующего на основании _____________, с другой стороны, именуемые в дальнейшем каждый в отдельности «Сторона», а совместно – «Стороны», заключили настоящий договор (далее по тексту – Договор) о нижеследующем:</t>
  </si>
  <si>
    <t>1 января 2012 г.</t>
  </si>
  <si>
    <t>г.Ижевск</t>
  </si>
  <si>
    <t xml:space="preserve"> (снабжение тепловой энергией в горячей воде и теплоносителем) </t>
  </si>
  <si>
    <t xml:space="preserve">ДОГОВОР ТЕПЛОСНАБЖЕНИЯ № </t>
  </si>
  <si>
    <t>группа Потребителей  "Население"</t>
  </si>
  <si>
    <t xml:space="preserve">  В случае обнаружения нарушений в работе расчетных приборов учета и элементов системы учета, изменения схемы включения приборов учета, Теплоснабжающая организация производит перерасчет расхода тепловой энергии по тепловой нагрузке теплопотребляющей энергоустановки и числу часов подачи тепловой энергии за все время со дня последней проверки расчетных приборов учета или проверки схемы их включения, но не более чем за срок исковой давности.</t>
  </si>
  <si>
    <t xml:space="preserve">  Продолжительность работы систем вентиляции при отсутствии систем автоматического регулирования, обеспечивающих минимальный расход теплоносителя на калориферы при отключенных состояниях вентиляторов, принимается 16 часам в сутки.</t>
  </si>
  <si>
    <t xml:space="preserve">  - с учетом отключения систем теплопотребления в платежный период, подтвержденного двусторонним актом с представителем Теплоснабжающей организации.</t>
  </si>
  <si>
    <t xml:space="preserve">  - на основании расчетных тепловых нагрузок, указанных в Приложении №3 к настоящему Договору, расчетным методом, согласно разделу 6 "Методики определния количеств тепловой энергии и теплоносителя в водяных системах коммунального теплоснабжения МДС 41 - 4.2000", утвержденной Приказом Госстроя России от 06.05.2000г. №105;</t>
  </si>
  <si>
    <t>к Договору теплоснабжения №</t>
  </si>
  <si>
    <t xml:space="preserve">  7. Объем утвержденных лимитов бюджетных обязательств в натуральном и стоимостном выражении Потребителя на 20__год определен Дополнительным соглашением «Лимиты бюджетных обязательств по оплате тепловой энергии (мощности) и (или) теплоносителя на 20__г.». При недостаточности денежных средств на бюджетном счете Потребителя, Потребитель обязан производить оплату за потребленную тепловую энергию (мощность) и теплоноситель  с внебюджетного счета.</t>
  </si>
  <si>
    <t xml:space="preserve">  Величина тарифа на горячее водоснабжение на дату заключения настоящего Договора составляет 56,27 руб. за 1 м.куб., без учета НДС.</t>
  </si>
  <si>
    <t xml:space="preserve">  Величина тарифа на тепловую энергию (мощность) на дату заключения настоящего Договора составляет 943,60 руб. за 1 Гкал ( ___ руб. за 1 Гкал/час мощности в месяц), без учета НДС.</t>
  </si>
  <si>
    <t xml:space="preserve">  6. Стоимость тепловой энергии (мощности), теплоносителя определяется исходя из тарифов, установленных органами регулирования.</t>
  </si>
  <si>
    <t xml:space="preserve">  5. Затраты, понесенные Теплоснабжающей организацией в связи с ограничением и возобновлением подачи тепловой энергии, оплачиваются Потребителем по отдельным счетам в соответствии с расчетом  Теплоснабжающей организации и калькуляцией в 5-дневный срок с момента выставления счета.</t>
  </si>
  <si>
    <t xml:space="preserve">  4. Исполнением обязательств по оплате считается дата поступления денежных средств на расчетный счет Теплоснабжающей организации.</t>
  </si>
  <si>
    <t xml:space="preserve">  3. Если дата расчетов приходится на выходные или праздничные дни, то расчетным является следующий за ними рабочий день.</t>
  </si>
  <si>
    <t xml:space="preserve">  Если сумма платежей в расчетном периоде окажется больше стоимости фактически принятых тепловой энергии (мощности) и (или) теплоносителя, то в следующем месяце Потребитель осуществляет платеж, сниженный на величину переплаты в предыдущем расчетном периоде.</t>
  </si>
  <si>
    <t xml:space="preserve">  2. Оплата за тепловую энергию (мощности) и (или) теплоносителя производится Потребителем самостоятельно до 10-го числа месяца, следующего за расчетным. Сумма платежа определяется исходя из фактически потребленного в соответствующем расчетном периоде (календарном месяце) количества тепловой энергии (мощности) и (или) теплоносителя. </t>
  </si>
  <si>
    <t xml:space="preserve">  1. Периодом платежа за тепловую энергию (мощность) и (или) теплоноситель  является 1 (один) календарный месяц.</t>
  </si>
  <si>
    <t>от "___" _______________г.</t>
  </si>
  <si>
    <t xml:space="preserve"> 6. Порядок определения утечки теплоносителя в тепловых сетях и теплопотребляющих установках Потребителя и субабонентов (Приложение №6);</t>
  </si>
  <si>
    <t xml:space="preserve"> - от Теплоснабжающей организации {Ф.И.О., телефон, электронная почта};</t>
  </si>
  <si>
    <t xml:space="preserve"> 8.5. Об изменении почтовых и банковских реквизитов, наименования Стороны или ее реорганизации, а также об изменении сведений о лицах, указанных в пункте 9.1. настоящего Договора, Стороны сообщают друг другу в письменном виде в течение семи дней со дня наступления вышеуказанных обстоятельств.</t>
  </si>
  <si>
    <t xml:space="preserve"> 8.4. Изменение условий настоящего Договора возможно по соглашению Сторон, путем подписания дополнительных соглашений к настоящему Договору.</t>
  </si>
  <si>
    <t xml:space="preserve"> 8.3. Перерывы в поставке тепловой энергии на цели отопления и(или) горячего водоснабжения в пределах отопительного периода допускаются в случаях обусловленных законодательством действий Теплоснабжающей организации, направленных на обеспечение надежности теплоснабжения.</t>
  </si>
  <si>
    <t xml:space="preserve"> 8.2. Поставка Потребителю тепловой энергии и (или) теплоносителя на цели горячего водоснабжения может быть приостановлена на период проведения плановых ремонтных работ, сроки проведения которых определяются в соответствии с требованиями действующих нормативно-правовых актов.</t>
  </si>
  <si>
    <t xml:space="preserve"> 8.1. Поставка Потребителю тепловой энергии и теплоносителя на цели отопления осуществляется в пределах отопительного периода, начало и окончание которого устанавливается в соответствии действующим законодательством  РФ с учетом климатических данных. За пределами каждого установленного отопительного периода Теплоснабжающая организация не несет обязанности поставлять Потребителю тепловую энергию на цели отопления, если иное не будет установлено дополнительным соглашением Сторон.</t>
  </si>
  <si>
    <t xml:space="preserve"> Стороны договорились о том, что действие настоящего Договора распространяется на отношения Сторон, возникшие с ___________________. </t>
  </si>
  <si>
    <t xml:space="preserve"> 7.1. Настоящий Договор действует с 01.01.2012г. по 31.12.2012г. включительно. </t>
  </si>
  <si>
    <t xml:space="preserve"> 5.3. За нарушение обязательств по оплате тепловой энергии (теплоносителя) Потребитель уплачивает Теплоснабжающей организации неустойку в размере 1/300 ставки рефинансирования ЦБ РФ, действующей на дату уплаты задолженности, на сумму задолженности, за каждый день просрочки платежа. Уплата неустойки не освобождает Потребителя от исполнения обязанности, а также от возмещения Теплоснабжающей организации причиненных убытков.</t>
  </si>
  <si>
    <t xml:space="preserve"> 5.2.3. Ограничением или прекращением подачи тепловой энергии в соответствии с пунктом 2.4.3. настоящего Договора.</t>
  </si>
  <si>
    <t xml:space="preserve"> 5.2.1. Стихийными явлениями: гроза, буря, наводнение, землетрясение, пожар, снижение фактической температуры наружного воздуха в течение более 48 часов более чем на 3 (три) градуса против расчетной температуры для проектирования отопления и др.</t>
  </si>
  <si>
    <t xml:space="preserve"> – за какой вид тепловых ресурсов производится оплата (за тепловую энергию (мощность) или за невозвращенный теплоноситель), Теплоснабжающая организация зачисляет эту сумму в счет погашения задолженности Потребителя за теплоноситель.</t>
  </si>
  <si>
    <t xml:space="preserve"> – за какой период производится оплата, Теплоснабжающая организация зачисляет эту сумму в счет оплаты долга за периоды потребления тепловой энергии (мощности),  теплоносителя по своему усмотрению, о чем уведомляет Потребителя письмом;</t>
  </si>
  <si>
    <t xml:space="preserve"> 4.7. Стороны обязуются в 3-х дневный срок, а также по просьбе одной из Сторон оформлять акт сверки расчетов. </t>
  </si>
  <si>
    <t xml:space="preserve"> Если Потребитель в установленный в настоящем пункте срок не направит в адрес Теплоснабжающей органи-зации надлежащим образом оформленный и подписанный уполномоченным лицом акт поданной-принятой тепловой энергии и не представит мотивированных возражений на акт, считается, что тепловые ресурсы приняты без возраже-ний и акт подписан Потребителем. </t>
  </si>
  <si>
    <t xml:space="preserve"> Потребитель обязан до 10 числа месяца, следующего за расчетным, получить в Теплоснабжающей организации счет–фактуру и акт поданной–принятой тепловой энергии, который в течение 3 (трех) рабочих дней со дня получения необходимо надлежащим образом оформить, подписать уполномоченными лицами  и возвратить в Теплоснабжаю-щую организацию.</t>
  </si>
  <si>
    <t xml:space="preserve"> – тарифа на теплоноситель на количество потребленного теплоносителя. </t>
  </si>
  <si>
    <t xml:space="preserve"> – ставка платы за использование тепловой мощности на величину тепловой нагрузки (мощности) теплопотребляющих установок, </t>
  </si>
  <si>
    <t xml:space="preserve"> – ставки платы за потребляемую тепловую энергию на количество потребленной тепловой энергии, </t>
  </si>
  <si>
    <t xml:space="preserve"> – тарифа на теплоноситель на количество потребленного теплоносителя.</t>
  </si>
  <si>
    <t xml:space="preserve"> – тарифа на тепловую энергию на количество потребленной тепловой энергии, </t>
  </si>
  <si>
    <t xml:space="preserve"> 4.3. Порядок оплаты за тепловую энергию (мощность), теплоноситель установлен в Приложении № 4 к настоящему Договору.</t>
  </si>
  <si>
    <t xml:space="preserve"> 4.2. Расчеты  по настоящему Договору, включая промежуточные и окончательные платежи, производятся Потребителем платежными поручениями. </t>
  </si>
  <si>
    <t>Оплате подлежит невозвращенный Теплоснабжающей организации теплоноситель.</t>
  </si>
  <si>
    <t xml:space="preserve"> 3.8. Для расчета использования мощности Потребителем тепловой энергии применяется установленный максимум тепловых нагрузок (мощность) теплопотребляющих установок, определяемый как сумма величин максимальных тепловых нагрузок по видам теплового потребления на отопление, вентиляцию, горячее водоснабжения и технологические нужды, указанных в Приложении № 1 к настоящему Договору, независимо от факта и продолжительности потребления тепловой энергии теплопотребляющими установками Потребителя по видам теплового потребления в расчетном периоде.  </t>
  </si>
  <si>
    <t xml:space="preserve"> 3.7. При обнаружении Теплоснабжающей организацией неисправности приборов учета, находящихся в эксплуатации, отсутствия (поврежденния) пломб или поверительных клейм, фактов несанкционированного вмешательства в работу приборов или иных нарушений в работе узла учёта тепловой энергии, Теплоснабжающая организация вправе выполнить перерасчет отпуска тепловой энергии и теплоносителя Потребителю с момента предыдущей проверки узла учета, в соответствии с п.п. 3.3 и 3.6 настоящего Договора.</t>
  </si>
  <si>
    <t xml:space="preserve"> 3.6. Количество потребленного  теплоносителя Потребителем определяется в соответствии с Приложением №6 к настоящему Договору.</t>
  </si>
  <si>
    <t xml:space="preserve"> 3.5. Потребитель, имеющий приборы коммерческого учета тепловой энергии, теплоносителя, ежемесячно, в последние три дня текущего месяца, а также по требованию Теплоснабжающей организации представляет в Теплоснабжающую организацию подписанные уполномоченным лицом актуальные показания коммерческих приборов учета тепловой энергии. Показания представляются в виде ежесуточного журнала и накопительных значений тепловой энергии и массы теплоносителя.</t>
  </si>
  <si>
    <t xml:space="preserve"> 3.4. При установке приборов учета не на границе балансовой принадлежности тепловых сетей, количество учтенной ими тепловой энергии, теплоносителя увеличивается (в случае установки приборов учета на сетях Потребителя после границы балансовой принадлежности Сторон) или уменьшается (в случае установки приборов учета на сетях Теплоснабжающей организации до границы балансовой принадлежности Сторон) на величину тепловых потерь и утечек в сети от границы балансовой принадлежности Сторон до места установки приборов учета, определенную расчетным методом Теплоснабжающей организацией,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от 30.12.2008 г. № 325). </t>
  </si>
  <si>
    <t xml:space="preserve"> При выходе из строя приборов учета Потребитель обязан в течение суток с момента выхода прибора из строя, письменно уведомить  об этом Теплоснабжающую организацию, согласовав с последней срок устранения неисправности. После устранения неисправности  допуск приборов учета в эксплуатацию осуществляется по письменной заявке Потребителя с составлением  2-х стороннего акта повторного допуска в эксплуатацию приборов учета между Теплоснабжающей организацией и Потребителем.</t>
  </si>
  <si>
    <t xml:space="preserve"> 3.3. При отсутствии у Потребителя приборов учета, а также  в случае выхода их из строя, либо при непредставлении Потребителем данных о потреблении в установленные сроки, количество тепловой энергии, потребленное Потребителем определяется Теплоснабжающей организацией расчетным путем в порядке, предусмотренном Приложением №9 к настоящему Договору.</t>
  </si>
  <si>
    <t xml:space="preserve"> 3.2. Учет количества потребленной тепловой энергии, теплоносителя, а также контроль договорных  величин потребления тепловой энергии и (или) теплоносителя осуществляется по допущенным в эксплуатацию представителем Теплоснабжающей организации коммерческим приборам учета Потребителя, указанным в Приложении №5 к настоящему Договору.</t>
  </si>
  <si>
    <t xml:space="preserve"> 3.1. Точки поставки Потребителя должны быть оборудованы приборами учета тепловой энергии, теплоносителя (далее – приборы учета) в соответствии с проектом, разработанным специализированной организацией и согласованным с Теплоснабжающей организацией, а также допущенными в эксплуатацию в качестве коммерческих согласно требованиям Правил учета тепловой энергии и теплоносителя (утв. Приказом Минтопэнерго 12.09.1995 г. № Вк-4936).</t>
  </si>
  <si>
    <t xml:space="preserve"> 2.5.4. Не позднее 1 марта текущего года направлять в Теплоснабжающую организацию заявление на изменение (пересмотр) тепловых нагрузок, указанных в Приложении №1 к настоящему Договору, на следующий год, в соответствии с требованиями Правил установления и изменения (пересмотра) тепловых нагрузок (утв. Приказом Минрегиона РФ от 28.12.2009 г. № 610). </t>
  </si>
  <si>
    <t xml:space="preserve"> 2.5.3. Подключать к своим сетям субабонентов, а также новые, реконструируемые тепловые сети и теплопотребляющие установки Потребителя и субабонентов только с письменного разрешения Теплоснабжающей организации и внесения Сторонами соответствующих изменений в настоящий Договор.</t>
  </si>
  <si>
    <t xml:space="preserve"> В случае увеличения объема ремонтных работ сроки проведения текущего и капитального ремонтов тепловых сетей Теплоснабжающей организации могут быть изменены с обязательным уведомлением Потребителя не менее чем за 1 день до планируемого истечения срока прекращения, ограничения подачи тепловой энергии, теплоносителя.</t>
  </si>
  <si>
    <t xml:space="preserve"> 2.4.4. Прекратить или ограничить подачу тепловой энергии, теплоносителя для проведения плановых работ по 
ремонту оборудования, тепловых сетей Теплоснабжающей организации. Теплоснабжающая организация за 10 дней до начала ремонтных работ предупреждает Потребителя о прекращении подачи тепловой энергии, теплоносителя. </t>
  </si>
  <si>
    <t xml:space="preserve"> После возобновления подачи тепловой энергии, теплоносителя Теплоснабжающая организация не обязана поставлять Потребителю не поставленное в результате введения ограничения подачи количество тепловой энергии, теплоносителя.  </t>
  </si>
  <si>
    <t xml:space="preserve"> Возобновление подачи тепловой энергии, теплоносителя осуществляется после погашения задолженности или по соглашению Сторон при представлении соответствующих гарантий платежа. Оплате также подлежат расходы, понесенные Теплоснабжающей организацией в связи с ограничением и возобновлением подачи тепловой энергии.</t>
  </si>
  <si>
    <t xml:space="preserve"> В настоящем пункте под ограничением подачи тепловой энергии, теплоносителя  понимается сокращение подаваемого объема теплоносителя и (или) снижения температуры. </t>
  </si>
  <si>
    <t xml:space="preserve"> При неоплате за один период платежа, установленный настоящим Договором, Теплоснабжающая организация предупреждает Потребителя об ограничении подачи тепловой энергии,  теплоносителя в случае неоплаты задолженности до истечения второго (следующего) периода платежа. При задержке платежей сверх установленного в предупреждении срока Теплоснабжающая организация вправе ввести ограничение подачи тепловой энергии, теплоносителя, письменно известив об этом Потребителя за сутки до введения ограничения. </t>
  </si>
  <si>
    <t xml:space="preserve"> 2.4.3.1. В случае неоплаты Потребителем за тепловую энергию (мощность) и (или) теплоноситель ограничить 
подачу тепловой энергии, теплоносителя после письменного предупреждения Потребителя в следующем порядке:</t>
  </si>
  <si>
    <t xml:space="preserve"> 2.4.3. Ограничивать (прекращать) подачу тепловой энергии, теплоносителя в соответствии с законодательством РФ. </t>
  </si>
  <si>
    <t xml:space="preserve"> в) бездоговорного потребления тепловой энергии (мощности) и (или) теплоносителя.</t>
  </si>
  <si>
    <t xml:space="preserve"> б) превышения установленных Договором величин потребления тепловой энергии и (или) теплоносителя без согласия Теплоснабжающей организации,</t>
  </si>
  <si>
    <t xml:space="preserve"> а) превышения установленных Договором тепловых нагрузок (мощности),</t>
  </si>
  <si>
    <t xml:space="preserve"> 2.3.25. При несвоевременном поступлении средств на лицевой счет Потребителя, открытый в органе федерального казначейства, информировать главного распорядителя (распорядителя) средств федерального бюджета о необходимости исполнения поставленных в установленном порядке на учет в органе федерального казначейства обязательств по оплате тепловой энергии. (данная обязанность подлежит включению в договоры только с потребителями, указанными в Постановлении Правительства РФ от 29.05.2002 N 364"Об обеспечении устойчивого газо- и энергоснабжения финансируемых за счет средств федерального бюджета организаций, обеспечивающих безопасность государства").</t>
  </si>
  <si>
    <t xml:space="preserve"> При недостатке лимитов бюджетных обязательств на оплату тепловой энергии (мощности) и (или) теплоносителя в текущем году и не заключении Дополнительного соглашения к настоящему Договору «Об оплате тепловой энергии (мощности) и (или) теплоносителя за счет внебюджетных доходов в 20__г.» (Приложение № 11), указанного в п.2.3.23 настоящего Договора,  ограничить свое потребление тепловой энергии  и (или) теплоносителя до уровня лимитов бюджетных обязательств по требованию Теплоснабжающей организации.</t>
  </si>
  <si>
    <t xml:space="preserve"> 2.3.24.  Предоставлять в адрес Теплоснабжающей организации ежегодно до сентября месяца бюджетную заявку на ожидаемое потребление тепловой энергии (мощности) и (или) теплоносителя на очередной финансовый год с помесячной разбивкой.</t>
  </si>
  <si>
    <t xml:space="preserve"> При потреблении Потребителем тепловой энергии (мощности) и (или) теплоносителя сверх утвержденного ему годового лимита бюджетных обязательств на оплату тепловой энергии (мощности) и (или) теплоносителя заключить Дополнительное соглашение к настоящему Договору «Об оплате тепловой энергии (мощности) и (или) теплоносителя за счет внебюджетных доходов в 20__г.» (Приложение № 11).</t>
  </si>
  <si>
    <t xml:space="preserve"> 2.3.23.  Предоставлять в адрес Теплоснабжающей организации в течение 3 (трнех) рабочих дней после утверждения в установленном порядке лимиты бюджетных обязательств на оплату тепловой энергии (мощности) и (или) теплоносителя на текущий, предстоящий год в натуральном и стоимостном выражении, утвержденные главным распорядителем бюджетных средств.</t>
  </si>
  <si>
    <t xml:space="preserve"> 2.3.22.  Иметь на узле ввода регулятор расхода, дросселирующее устройство с диаметром отверстия, рассчитанным Теплоснабжающей организацией. Установка и ревизия дросселирующих устройств (сопла элеватора, дросселирующей шайбы) производится Потребителем в присутствии представителя Теплоснабжающей организации. Все дросселирующие устройства, сбросная арматура пломбируются Теплоснабжающей организацией, о чем составляется двусторонний акт.</t>
  </si>
  <si>
    <t xml:space="preserve"> 2.3.21.  Не превышать среднесуточную температуру теплоносителя в обратном трубопроводе более чем на 5% против температурного графика, при условии соблюдения среднесуточной температуры теплоносителя в подающем трубопроводе Теплоснабжающей организацией с отклонением ±3%.</t>
  </si>
  <si>
    <t xml:space="preserve"> 2.3.20.  Оплачивать затраты, понесенные Теплоснабжающей организацией при отключении, ограничении и включении тепловой энергии согласно заявкам Потребителя.</t>
  </si>
  <si>
    <t xml:space="preserve"> 2.3.19. Выполнять до начала отопительного периода мероприятия согласно требованиям Правил технической эксплуатации тепловых энергоустановок (утв. приказом Минэнерго РФ от 24.03.2003 №115) и предписания Теплоснабжающей организации по подготовке энергопринимающих устройств, систем теплопотребления и тепловых сетей Потребителя к работе в предстоящий отопительный период  с проведением их гидравлических испытаний на прочность и плотность (опрессовок), промывок в присутствии представителя Теплоснабжающей организации с оформлением акта о технической готовности тепловых сетей и теплопотребляющих установок Потребителя к работе в предстоящий отопительный период. </t>
  </si>
  <si>
    <t xml:space="preserve"> 2.3.18. Согласовывать с Теплоснабжающей организацией порядок прекращения подачи (потребления) тепловой энергии при выводе оборудования в ремонт, а также при окончании отопительного периода.</t>
  </si>
  <si>
    <t xml:space="preserve"> 2.3.17.  Соблюдать оперативно-диспетчерскую дисциплину, выполнять требования Теплоснабжающей организации по режимам потребления тепловой энергии (мощности) и (или) теплоносителя, в том числе по ограничению, прекращению потребления тепловой энергии, теплоносителя по основаниям, установленным настоящим Договором, действующим законодательством РФ. </t>
  </si>
  <si>
    <t xml:space="preserve"> 2.3.16.  В случаях, предусмотренных законодательством, ежегодно в срок до 1 сентября согласовывать с Теплоснабжающей организацией акт аварийной брони (Приложение № 8).</t>
  </si>
  <si>
    <t xml:space="preserve"> 2.3.15.  В течение 30 (тридцати) дней со дня заключения энергосервисного договора предоставлять в адрес Теплоснабжающей организации перечень мероприятий по энергосбережению и повышению  энергетической эффективности с указанием сроков их выполнения, величины экономии потребления тепловой энергии (мощности) и (или) теплоносителя в натуральном выражении с разбивкой по годам и месяцам. </t>
  </si>
  <si>
    <t xml:space="preserve"> 2.3.14.  Не допускать в подвальных и полуподвальных помещениях, принадлежащих Потребителю, в которых проходят транзитные трубопроводы, нахождения людей и складирования материальных ценностей, возведения стен и перегородок, любой другой перепланировки помещений, без письменного разрешения Теплоснабжающей организации.</t>
  </si>
  <si>
    <t xml:space="preserve"> – проверки выполнения выданных Теплоснабжающей организацией предписаний и подготовки к началу отопительного периода.</t>
  </si>
  <si>
    <t xml:space="preserve"> – производства предварительно согласованных работ по ремонту тепловых сетей;</t>
  </si>
  <si>
    <t xml:space="preserve"> – проведения мероприятий по прекращению (ограничению) подачи тепловой энергии,  теплоносителя в случаях, предусмотренных действующим законодательством РФ и настоящим Договором;</t>
  </si>
  <si>
    <t xml:space="preserve"> – проверки теплопотребляющих установок, присоединенных к тепловым сетям Теплоснабжающей организации;</t>
  </si>
  <si>
    <t xml:space="preserve"> – проведения замеров по определению качества тепловой энергии, теплоносителя;</t>
  </si>
  <si>
    <t xml:space="preserve"> – контроля соблюдения  Потребителем договорного количества и режима потребления тепловой энергии (мощности) и (или) теплоносителя;</t>
  </si>
  <si>
    <t xml:space="preserve"> 2.3.13.  Обеспечивать беспрепятственный доступ представителей Теплоснабжающей организации на территорию Потребителя к тепловым сетям, теплопотребляющему оборудованию, приборам и средствам коммерческого учета, необходимой технической и нормативной документации для:</t>
  </si>
  <si>
    <t xml:space="preserve"> 2.3.12.  Выполнять мероприятия, исключающие затопление своих коммуникаций и объектов, в том числе подвальных и полуподвальных помещений, при этом Потребитель несет риск ответственности за невыполнение таких мероприятий перед третьими лицами.</t>
  </si>
  <si>
    <t xml:space="preserve"> 2.3.11.  Поддерживать давление в обратном трубопроводе разводящих тепловых сетей, обеспечивающее полное заполнение теплопотребляющих установок присоединенных субабонентов.</t>
  </si>
  <si>
    <t xml:space="preserve"> Включение отремонтированных тепловых сетей, теплопотребляющих установок или их отдельных частей после планового или аварийного ремонта, а также новых объектов производится исключительно с разрешения Теплоснабжающей организации с составлением двухстороннего акта.</t>
  </si>
  <si>
    <t xml:space="preserve"> 2.3.10.  При проведении плановых ремонтных работ не менее чем за 2 суток подать заявку на отключение с вызовом представителя Теплоснабжающей организации  для составления соответствующего акта. </t>
  </si>
  <si>
    <t xml:space="preserve"> При выявлении невозможности устранения аварии в тепловых сетях Потребителя в разумный срок силами Потребителя, Теплоснабжающая организация вправе принять решение об устранении неисправности (повреждения) своими силами. В этом случае возмещение понесенных Теплоснабжающей организацией расходов производится Потребителем (владельцем сетей). </t>
  </si>
  <si>
    <t xml:space="preserve"> Об устранении неисправности также составляется акт, подписываемый Теплоснабжающей организацией и Потребителем. </t>
  </si>
  <si>
    <t xml:space="preserve"> В случае возникновения аварии составляется акт, подписываемый Теплоснабжающей организацией и Потребителем, в котором указываются сведения о неисправности (аварии, порыве, утечке и т.п.),  дата и время обнаружения и отключения поврежденного участка, а также, по возможности, дата и время устранения неисправности, дата и время повышенного расхода теплоносителя  Теплоснабжающей организации, принимаемые меры, размеры повреждения и т.п. При необходимости Теплоснабжающая организация  вызывает для составления и подписания акта собственника тепловых сетей. </t>
  </si>
  <si>
    <t xml:space="preserve"> – уведомить Теплоснабжающую организацию об аварии.</t>
  </si>
  <si>
    <t xml:space="preserve"> – принять меры по предотвращению замораживания тепловых сетей и теплопотребляющих установок Потребителя;</t>
  </si>
  <si>
    <t xml:space="preserve"> – самостоятельно отключить поврежденный участок на своих сетях, или, при отсутствии возможности, подать заявку на отключение  в Теплоснабжающую организацию;</t>
  </si>
  <si>
    <t xml:space="preserve"> 2.3.9. При возникновении аварии (в т.ч. разрыв, повреждение) на тепловых сетях и (или) теплопотребляющих установках Потребителя и (или) субабонентов немедленно:</t>
  </si>
  <si>
    <t xml:space="preserve"> 2.3.8. Совместно с представителями Теплоснабжающей организации проводить опломбирование спусковых кранов, арматуры, приборов учета, иного оборудования теплопотребляющих установок и тепловых сетей Потребителя, обеспечивать сохранность установленных Теплоснабжающей организацией  пломб, а их снятие производить только с разрешения Теплоснабжающей организации.</t>
  </si>
  <si>
    <t xml:space="preserve"> 2.3.7. Обеспечивать надлежащее содержание и сохранность теплопотребляющих установок и тепловых сетей, производить техническое обслуживание, ремонт и испытание указанных сетей и установок после согласования с Теплоснабжающей организацией объемов, сроков и графиков испытаний и ремонтов.</t>
  </si>
  <si>
    <t xml:space="preserve"> 2.3.6. Осуществлять эксплуатацию теплопотребляющих установок и тепловых сетей в соответствии с требованиями  Правил технической эксплуатации тепловых энергоустановок (утв. Приказом Минэнерго РФ от 24.03.2003 г. №115) и выполнять предписания, выдаваемые Теплоснабжающей организацией, в установленные в предписании сроки.</t>
  </si>
  <si>
    <t xml:space="preserve"> 2.3.5. Не менее чем за 30 календарных дней до наступления соответствующей даты письменно уведомить Теплоснабжающую организацию об утрате  прав  (права собственности, аренды, безвозмездного пользования и т.п.) на объект,  теплоснабжение которого осуществляется в рамках настоящего Договора. При этом  Потребитель обязан представить в Теплоснабжающую организацию копию документа, свидетельствующего об утрате права (договор купли-продажи, соглашение о расторжении договора аренды, ссуды, иной документ) и  сообщить наименование, адрес и контактный телефон нового правообладателя; обеспечить надлежащую передачу тепловых сетей и теплопотребляющих установок, выбываемых из владения Потребителя; произвести Теплоснабжающей организации полную оплату за тепловую энергию (мощность) и (или) теплоноситель.  </t>
  </si>
  <si>
    <t xml:space="preserve"> 2.3.4. Представлять в Теплоснабжающую организацию заявку на годовое потребление тепловой энергии (мощности), теплоносителя на будущий год не позднее 01 марта текущего года с разбивкой по месяцам, видам теплового потребления. В случае несвоевременного представления (непредставления) Потребителем сведений о договорных величинах потребления, Теплоснабжающая организация  вправе определить их самостоятельно на основании фактически сложившихся объемов потребления за предшествующие периоды.</t>
  </si>
  <si>
    <t xml:space="preserve"> 2.3.2. Обеспечивать прием, учет и рациональное использование тепловой энергии (мощности) и (или) теплоносителя, получаемых в точках поставки от Теплоснабжающей организации, в соответствии с согласованными Сторонами количеством и максимумом тепловых нагрузок, согласно Приложениям  №1 и №3 к настоящему Договору.</t>
  </si>
  <si>
    <t xml:space="preserve"> 2.3.1. Оплачивать тепловую энергию (мощность) и (или) теплоноситель в соответствии с разделом 4 настоящего Договора.</t>
  </si>
  <si>
    <t xml:space="preserve"> 2.2.7. Не производить ограничение подачи тепловой энергии Потребителю в пределах установленных ему главным распорядителем средств федерального бюджета лимитов бюджетных обязательств в случае несвоевременного поступления платежей на счета Потребителя. (данная обязанность подлежит включению в договоры только с потребителями, указанными в Постановлении Правительства РФ от 29.05.2002 N 364"Об обеспечении устойчивого газо- и энергоснабжения финансируемых за счет средств федерального бюджета организаций, обеспечивающих безопасность государства")</t>
  </si>
  <si>
    <t xml:space="preserve"> 2.2.6. С момента документального подтверждения Потребителем объемов финансирования оплаты потребляемой тепловой энергии (мощности) и (или) теплоносителя на очередной финансовый год оформлять Дополнительное соглашение «Лимиты бюджетных обязательств по оплате тепловой энергии (мощности) и (или) теплоносителя на 20__г.» (Приложение № 10). При отсутствии лимитов либо недостаточности лимитов бюджетных обязательств на очередной финансовый год оформлять с Потребителем Дополнительное соглашение «Об оплате тепловой энергии (мощности) и (или) теплоносителя за счет внебюджетных доходов в 20___г.» (Приложение № 11).</t>
  </si>
  <si>
    <t xml:space="preserve"> 2.2.5. Согласовывать бюджетную заявку на ожидаемое потребление тепловой энергии (мощности) и (или) теплоносителя на очередной финансовый год в течение 10 (десяти) дней с момента поступления от Потребителя.</t>
  </si>
  <si>
    <t xml:space="preserve"> 2.2.3. Рассмотреть заявку Потребителя на изменение (пересмотр) тепловых нагрузок, указанных в   Приложении №1 к настоящему Договору.</t>
  </si>
  <si>
    <t xml:space="preserve"> 2.2.2. Поддерживать перепад давления между подающим и обратным трубопроводом в соответствии с расчетными величинами, предусмотренными проектом тепловых сетей и (или) энергетическими характеристиками тепловых сетей, и  среднесуточную температуру теплоносителя в подающем трубопроводе на коллекторах источников тепловой энергии в соответствии с температурным графиком (с отклонением не более ±3%), размещаемым на сайте Теплоснабжающей организации, при соблюдении Потребителем условий настоящего Договора.</t>
  </si>
  <si>
    <t xml:space="preserve"> 2.1. Стороны обязаны исполнить обязательства, предусмотренные настоящим Договором, надлежащим образом в соответствии с требованиями, установленными Договором, законодательством РФ, а в случае отсутствия таких требований – в соответствии с обычаями делового оборота или иными обычно предъявляемыми требованиями.</t>
  </si>
  <si>
    <t xml:space="preserve"> 1.1. По настоящему Договору Теплоснабжающая организация обязуется подавать Потребителю через присоединенную сеть тепловую энергию в горячей воде (мощность) (далее – тепловую энергию (мощность))  и (или) теплоноситель, а Потребитель обязуется оплачивать принятую тепловую энергию (мощность) и (или) теплоноситель, а также соблюдать предусмотренный Договором режим их потребления, обеспечивать безопасность находящихся в его ведении тепловых сетей и исправность используемых им приборов и оборудования, связанных с потреблением тепловой энергии и (или) теплоносителя.</t>
  </si>
  <si>
    <t xml:space="preserve">     Общество с Ограниченной Ответственностью "Удмуртские коммунальные системы", именуемое  в  дальнейшем  "Теплоснабжающая  организация", в лице Галимуллина Рамиля Альбертовича, действующего на основании Доверенности от 16.08.2011г., с одной  стороны,  и _________________________________, именуемое в  дальнейшем «Потребитель», в лице ___________________________________, действующей на основании ______________, с другой стороны, именуемые в дальнейшем каждый в отдельности «Сторона», а совместно – «Стороны», заключили настоящий договор (далее по тексту – Договор) о нижеследующем:</t>
  </si>
  <si>
    <t xml:space="preserve"> (снабжение тепловой энергией в горячей воде) </t>
  </si>
  <si>
    <t xml:space="preserve">Государственный (муниципальный) контракт </t>
  </si>
  <si>
    <t>группа Потребителей "Бюджет"</t>
  </si>
  <si>
    <t xml:space="preserve">     Общество с Ограниченной Ответственностью "Удмуртские коммунальные системы", именуемое  в  дальнейшем  "Теплоснабжающая  организация", в лице  Галимуллина Рамиля Альбертовича, действующего на основании Доверенности от 16.08.2011г., с одной  стороны,  и _____________________________________________, именуемое в  дальнейшем «Потребитель», в лице ____________________________________________, действующего на основании _____________, с другой стороны, именуемые в дальнейшем каждый в отдельности «Сторона», а совместно – «Стороны», заключили настоящий договор (далее по тексту – Договор) о нижеследующем:</t>
  </si>
  <si>
    <t>группа Потребителей "Прочие"</t>
  </si>
  <si>
    <t>Год</t>
  </si>
  <si>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t>
  </si>
  <si>
    <t>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1. Получение Разрешения на отпуск дополнительной мощности с теплоисточника.
    2. Предоставление в адрес ООО «УКС» заявки на подключение к системе теплоснабжения.
    3. Проверка всей комплектации приложений к заявке на подключение к системе теплоснабжения.
    4. Промежуточные письма. В случае недостаточности какой-либо информации для подготовки ответа на поступившую заявку (либо при непредоставлении необходимых данных) и для недопущения задержки с ответом допускается направление заявителю писем, содержащих предложения совершить необходимые действия, которые он должен предпринять  для решения вопроса, по которому обратился в  ООО «УКС».
    5. Срок подготовки ТУ – 14 рабочих дней при наличии всех исходных данных.
    6. В случае отсутствия технической возможности  присоединения  новых объектов к системе централизованного теплоснабжения производственно-технический отдел готовит письмо, в котором заявителю сообщается о причинах невозможности обеспечения теплоснабжением от  сетей ООО «УКС».
    7. При возникновении необходимости технические условия могут быть аннулированы. В таком  случае  готовится  письмо  в  адрес  потребителя,  в  котором   сообщается  о  причине аннулирования выданных ему технических условий. 
    8. Срок действия ТУ ограничен и составляет 2 года. В случае, если потребитель не выполнил требования ТУ в течение срока их действия, выданные ТУ утрачивают свою силу. Для осуществления подключения объекта потребителю в таких случаях необходимо продлить либо получить новые ТУ.
Процесс подготовки и выдачи технических условий на присоединение к системе централизованного теплоснабжения установлен в соответствии со следующими документами:
1. Постановление Правительства Российской Федерации от 13 февраля 2006г. № 83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
2. Постановление Правительства РФ №360 от 9 июня 2007 года «О заключении и исполнении публичных договоров о подключении к системам коммунальной инфраструктуры»
3. Градостроительный кодекс Российской Федерации от 29.12.2004 №190-ФЗ</t>
  </si>
  <si>
    <t>7.2. Перечень и формы, представляемых одновременно с заявкой на подключение к системе теплоснабжения                                                                                            1. Топографическая съемка в масштабе 1:500 со всеми существующими наземными и подземными коммуникациями и сооружениями, с нанесением объекта и обозначением использования прилегающей территории  - в 2-х экземплярах (согласованная с ПТО ООО «УКС» - 3 этаж, каб.31, Ермолаев Кирилл Николаевич т.903-568).
2. Подтверждающие расчеты - обоснование на запрашиваемую нагрузку (подписанные ГИПом, Заказчиком, заверенные печатями).
3. Разрешение ОАО «ТГК-5» на запрашиваемую мощность (если Объект находится в зоне действия ТЭЦ-1 и ТЭЦ-2) т.93-94-30 ул.Красногеройская, 63б (за Внешторгбанком) 2-ой этаж – направо. Заявку на разрешение необходимо оставлять в приемной по ул.Советская, 30, каб.228, тел: 93-94-93. 
4. В случае, если Объект находится в зоне действия ведомственных котельных необходимо представить 
технические условия от владельца теплоисточника ТУ Ижмашэнерго т.71-57-77 (Ленинский район); 
или ТУ «Ижавто» т.648-929 (район Автозавода ).
5. Копии учредительных документов:
- для юридических лиц -  устав, свидетельство о государственной регистрации предприятия.
- для физических лиц – ИНН, копия паспорта.
6. Правоустанавливающие документы на земельный участок – свидетельство о собственности или договор аренды с указанием его современного использования (утвержденный и согласованный в установленном порядке градостроительный план земельного участка), акт установления границ земельного участка.
7. Генплан проектируемого объекта или ТЭО (согласованное в установленном порядке).</t>
  </si>
  <si>
    <t>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t>
  </si>
  <si>
    <t xml:space="preserve">7.1. Форма заявки на подключение к системе теплоснабжения  Главному инженеру ООО "УКС"                                                                                                                                                                                                                                          
                                                                                                                 С.В. Каренкову
                                                                                                                 От кого:______________________________
                                                                                                                 Контактный телефон:_________________
 Прошу выдать технические условия на присоединение к тепловым сетям…………………………………
………………………………………………………………………………………………………………………………………........................
                                                                                                             (Название объекта)
по адресу: ……………………………………………………………………………………………………………………….....................
Общая нагрузка (Гкал/час):_____________, в том числе
отопление.:__________, вентиляция:____________.
Год ввода объекта в эксплуатацию: _____________ 
Отапливаемая площадь: _______________м2
Объем здания: ______________м3
                                                                                                                                  Подпись
                                                                                                                                  Дата
</t>
  </si>
  <si>
    <t>Сайт</t>
  </si>
  <si>
    <t>e-mail</t>
  </si>
  <si>
    <t>г. Ижевск, ул. Буммашевская, 11</t>
  </si>
  <si>
    <t>Адрес</t>
  </si>
  <si>
    <t>90-35-17,  факс: 90-35-55</t>
  </si>
  <si>
    <t>Телефон</t>
  </si>
  <si>
    <t>Производственно-технический отдел</t>
  </si>
  <si>
    <t>Наименование службы, ответственной за прием и обработку заявок на подключение к системе теплоснабжения</t>
  </si>
  <si>
    <t>2012 год</t>
  </si>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</sst>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00000%"/>
    <numFmt numFmtId="172" formatCode="0.0000000%"/>
    <numFmt numFmtId="173" formatCode="0.0%"/>
    <numFmt numFmtId="174" formatCode="0.000"/>
    <numFmt numFmtId="175" formatCode="000000"/>
    <numFmt numFmtId="176" formatCode="#,##0.0"/>
    <numFmt numFmtId="177" formatCode="0.0000"/>
    <numFmt numFmtId="178" formatCode="0.00000"/>
    <numFmt numFmtId="179" formatCode="0.0"/>
  </numFmts>
  <fonts count="67">
    <font>
      <sz val="11"/>
      <color theme="1"/>
      <name val="Calibri"/>
      <family val="2"/>
    </font>
    <font>
      <sz val="11"/>
      <color indexed="8"/>
      <name val="Calibri"/>
      <family val="2"/>
    </font>
    <font>
      <b/>
      <sz val="12"/>
      <color indexed="8"/>
      <name val="Calibri"/>
      <family val="2"/>
    </font>
    <font>
      <sz val="9"/>
      <name val="Tahoma"/>
      <family val="2"/>
    </font>
    <font>
      <b/>
      <sz val="11"/>
      <color indexed="8"/>
      <name val="Calibri"/>
      <family val="2"/>
    </font>
    <font>
      <vertAlign val="superscript"/>
      <sz val="11"/>
      <color indexed="8"/>
      <name val="Calibri"/>
      <family val="2"/>
    </font>
    <font>
      <sz val="10"/>
      <color indexed="8"/>
      <name val="Tahoma"/>
      <family val="2"/>
    </font>
    <font>
      <sz val="11"/>
      <color indexed="10"/>
      <name val="Calibri"/>
      <family val="2"/>
    </font>
    <font>
      <b/>
      <sz val="10"/>
      <color indexed="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8"/>
      <name val="Calibri"/>
      <family val="2"/>
    </font>
    <font>
      <u val="single"/>
      <sz val="11"/>
      <color indexed="12"/>
      <name val="Calibri"/>
      <family val="2"/>
    </font>
    <font>
      <sz val="10"/>
      <name val="Arial Cyr"/>
      <family val="0"/>
    </font>
    <font>
      <sz val="8"/>
      <color indexed="8"/>
      <name val="Arial"/>
      <family val="2"/>
    </font>
    <font>
      <sz val="10"/>
      <color indexed="8"/>
      <name val="Times New Roman"/>
      <family val="2"/>
    </font>
    <font>
      <sz val="10"/>
      <color indexed="8"/>
      <name val="Arial"/>
      <family val="2"/>
    </font>
    <font>
      <b/>
      <sz val="10"/>
      <color indexed="8"/>
      <name val="Times New Roman"/>
      <family val="2"/>
    </font>
    <font>
      <b/>
      <sz val="8"/>
      <color indexed="8"/>
      <name val="Arial"/>
      <family val="2"/>
    </font>
    <font>
      <sz val="9"/>
      <color indexed="8"/>
      <name val="Times New Roman"/>
      <family val="2"/>
    </font>
    <font>
      <b/>
      <sz val="10"/>
      <name val="Arial Cyr"/>
      <family val="2"/>
    </font>
    <font>
      <sz val="8"/>
      <name val="Arial Cyr"/>
      <family val="2"/>
    </font>
    <font>
      <sz val="11"/>
      <color indexed="8"/>
      <name val="Times New Roman"/>
      <family val="1"/>
    </font>
    <font>
      <sz val="11"/>
      <name val="Times New Roman"/>
      <family val="1"/>
    </font>
    <font>
      <sz val="11"/>
      <name val="Arial Cyr"/>
      <family val="2"/>
    </font>
    <font>
      <sz val="12"/>
      <name val="Arial Cyr"/>
      <family val="2"/>
    </font>
    <font>
      <sz val="7"/>
      <name val="Arial Cyr"/>
      <family val="2"/>
    </font>
    <font>
      <b/>
      <sz val="8"/>
      <color indexed="8"/>
      <name val="Times New Roman"/>
      <family val="2"/>
    </font>
    <font>
      <u val="single"/>
      <sz val="10"/>
      <color indexed="8"/>
      <name val="Times New Roman"/>
      <family val="2"/>
    </font>
    <font>
      <b/>
      <sz val="12"/>
      <color indexed="8"/>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b/>
      <sz val="11"/>
      <color rgb="FF000000"/>
      <name val="Calibri"/>
      <family val="2"/>
    </font>
    <font>
      <b/>
      <sz val="10"/>
      <color rgb="FF000000"/>
      <name val="Tahoma"/>
      <family val="2"/>
    </font>
    <font>
      <sz val="10"/>
      <color theme="1"/>
      <name val="Calibri"/>
      <family val="2"/>
    </font>
    <font>
      <sz val="10"/>
      <color theme="1"/>
      <name val="Times New Roman"/>
      <family val="1"/>
    </font>
    <font>
      <b/>
      <sz val="10"/>
      <color theme="1"/>
      <name val="Times New Roman"/>
      <family val="1"/>
    </font>
    <font>
      <sz val="9"/>
      <color theme="1"/>
      <name val="Times New Roman"/>
      <family val="1"/>
    </font>
    <font>
      <sz val="11"/>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theme="5" tint="0.3999499976634979"/>
        <bgColor indexed="64"/>
      </patternFill>
    </fill>
    <fill>
      <patternFill patternType="solid">
        <fgColor indexed="47"/>
        <bgColor indexed="64"/>
      </patternFill>
    </fill>
    <fill>
      <patternFill patternType="solid">
        <fgColor indexed="24"/>
        <bgColor indexed="64"/>
      </patternFill>
    </fill>
    <fill>
      <patternFill patternType="solid">
        <fgColor rgb="FFFFC000"/>
        <bgColor indexed="64"/>
      </patternFill>
    </fill>
    <fill>
      <patternFill patternType="solid">
        <fgColor indexed="42"/>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right style="thick"/>
      <top style="thick"/>
      <bottom style="thick"/>
    </border>
    <border>
      <left style="thin"/>
      <right style="thin"/>
      <top style="thin"/>
      <bottom/>
    </border>
    <border>
      <left style="thin"/>
      <right/>
      <top style="thin"/>
      <bottom/>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top style="thick"/>
      <bottom style="thick"/>
    </border>
    <border>
      <left style="thick"/>
      <right style="thick"/>
      <top>
        <color indexed="63"/>
      </top>
      <bottom>
        <color indexed="63"/>
      </bottom>
    </border>
    <border>
      <left style="thick"/>
      <right style="thick"/>
      <top/>
      <bottom style="thick"/>
    </border>
    <border>
      <left style="thick"/>
      <right style="thick"/>
      <top style="thick"/>
      <bottom/>
    </border>
    <border>
      <left style="thin"/>
      <right/>
      <top style="thin"/>
      <bottom style="thin"/>
    </border>
    <border>
      <left style="thick"/>
      <right style="thick"/>
      <top style="thick"/>
      <bottom style="thin"/>
    </border>
    <border>
      <left style="thick"/>
      <right style="thick"/>
      <top style="thin"/>
      <bottom style="thin"/>
    </border>
    <border>
      <left style="thick"/>
      <right style="thick"/>
      <top style="thin"/>
      <bottom style="thick"/>
    </border>
    <border>
      <left/>
      <right style="thin"/>
      <top style="thin"/>
      <bottom style="thin"/>
    </border>
    <border>
      <left style="thin"/>
      <right style="thin"/>
      <top/>
      <bottom/>
    </border>
    <border>
      <left style="thin"/>
      <right style="thin"/>
      <top/>
      <bottom style="thin"/>
    </border>
    <border>
      <left style="medium"/>
      <right style="medium"/>
      <top style="medium"/>
      <bottom/>
    </border>
    <border>
      <left style="medium"/>
      <right style="medium"/>
      <top style="medium"/>
      <bottom style="medium"/>
    </border>
    <border>
      <left/>
      <right/>
      <top/>
      <bottom style="thin"/>
    </border>
    <border>
      <left style="medium"/>
      <right style="medium"/>
      <top/>
      <bottom/>
    </border>
    <border>
      <left style="medium"/>
      <right style="medium"/>
      <top/>
      <bottom style="medium"/>
    </border>
    <border>
      <left style="medium"/>
      <right/>
      <top style="medium"/>
      <bottom/>
    </border>
    <border>
      <left style="medium"/>
      <right/>
      <top/>
      <bottom/>
    </border>
    <border>
      <left style="medium"/>
      <right/>
      <top/>
      <bottom style="medium"/>
    </border>
    <border>
      <left style="thick"/>
      <right>
        <color indexed="63"/>
      </right>
      <top>
        <color indexed="63"/>
      </top>
      <bottom>
        <color indexed="63"/>
      </bottom>
    </border>
    <border>
      <left style="thick"/>
      <right>
        <color indexed="63"/>
      </right>
      <top/>
      <bottom style="thick"/>
    </border>
    <border>
      <left/>
      <right/>
      <top style="thin"/>
      <bottom style="thin"/>
    </border>
    <border>
      <left/>
      <right style="medium"/>
      <top style="medium"/>
      <bottom/>
    </border>
    <border>
      <left/>
      <right style="medium"/>
      <top/>
      <bottom style="medium"/>
    </border>
    <border>
      <left style="thin"/>
      <right style="medium"/>
      <top style="thin"/>
      <bottom/>
    </border>
    <border>
      <left style="thin"/>
      <right style="medium"/>
      <top/>
      <bottom/>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thin"/>
      <right>
        <color indexed="63"/>
      </right>
      <top style="thin"/>
      <bottom style="thick"/>
    </border>
    <border>
      <left style="thin"/>
      <right style="thin"/>
      <top style="thin"/>
      <bottom style="thick"/>
    </border>
    <border>
      <left style="thick"/>
      <right style="thin"/>
      <top style="thin"/>
      <bottom style="thick"/>
    </border>
    <border>
      <left style="thick"/>
      <right style="thin"/>
      <top style="thin"/>
      <bottom style="thin"/>
    </border>
    <border>
      <left style="thin"/>
      <right>
        <color indexed="63"/>
      </right>
      <top style="thick"/>
      <bottom style="thin"/>
    </border>
    <border>
      <left style="thin"/>
      <right style="thin"/>
      <top style="thick"/>
      <bottom style="thin"/>
    </border>
    <border>
      <left style="thick"/>
      <right style="thin"/>
      <top style="thick"/>
      <bottom style="thin"/>
    </border>
    <border>
      <left style="thick"/>
      <right style="thin"/>
      <top style="thin"/>
      <bottom/>
    </border>
    <border>
      <left>
        <color indexed="63"/>
      </left>
      <right style="thick"/>
      <top style="thick"/>
      <bottom style="thick"/>
    </border>
    <border>
      <left>
        <color indexed="63"/>
      </left>
      <right>
        <color indexed="63"/>
      </right>
      <top style="thick"/>
      <bottom style="thick"/>
    </border>
    <border>
      <left>
        <color indexed="63"/>
      </left>
      <right style="thick"/>
      <top style="thick"/>
      <bottom>
        <color indexed="63"/>
      </bottom>
    </border>
    <border>
      <left style="thin"/>
      <right/>
      <top/>
      <bottom style="thin"/>
    </border>
    <border>
      <left>
        <color indexed="63"/>
      </left>
      <right>
        <color indexed="63"/>
      </right>
      <top style="thick"/>
      <bottom>
        <color indexed="63"/>
      </bottom>
    </border>
    <border>
      <left style="thin"/>
      <right>
        <color indexed="63"/>
      </right>
      <top style="thick"/>
      <bottom>
        <color indexed="63"/>
      </bottom>
    </border>
    <border>
      <left>
        <color indexed="63"/>
      </left>
      <right>
        <color indexed="63"/>
      </right>
      <top style="thin"/>
      <bottom style="thick"/>
    </border>
    <border>
      <left>
        <color indexed="63"/>
      </left>
      <right>
        <color indexed="63"/>
      </right>
      <top style="thick"/>
      <bottom style="thin"/>
    </border>
    <border>
      <left style="thick"/>
      <right style="thin"/>
      <top style="thick"/>
      <bottom style="medium"/>
    </border>
    <border>
      <left style="thick"/>
      <right style="thick"/>
      <top style="thick"/>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medium"/>
      <right style="thin"/>
      <top/>
      <bottom style="thin"/>
    </border>
    <border>
      <left style="thin"/>
      <right style="medium"/>
      <top style="medium"/>
      <bottom style="thin"/>
    </border>
    <border>
      <left style="thin"/>
      <right style="thin"/>
      <top style="medium"/>
      <bottom style="thin"/>
    </border>
    <border>
      <left/>
      <right style="thin"/>
      <top style="medium"/>
      <bottom style="thin"/>
    </border>
    <border>
      <left style="thin"/>
      <right/>
      <top style="medium"/>
      <bottom style="thin"/>
    </border>
    <border>
      <left style="medium"/>
      <right style="thin"/>
      <top style="medium"/>
      <bottom style="thin"/>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thin"/>
      <top style="thin"/>
      <bottom/>
    </border>
    <border>
      <left/>
      <right/>
      <top/>
      <bottom style="medium"/>
    </border>
    <border>
      <left/>
      <right style="thin"/>
      <top/>
      <bottom style="thin"/>
    </border>
    <border>
      <left/>
      <right style="thin"/>
      <top style="thin"/>
      <bottom/>
    </border>
    <border>
      <left/>
      <right/>
      <top style="thin"/>
      <bottom/>
    </border>
    <border>
      <left/>
      <right style="thin"/>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4" fontId="3" fillId="28" borderId="6" applyBorder="0">
      <alignment horizontal="right"/>
      <protection/>
    </xf>
    <xf numFmtId="0" fontId="50" fillId="0" borderId="7" applyNumberFormat="0" applyFill="0" applyAlignment="0" applyProtection="0"/>
    <xf numFmtId="0" fontId="51" fillId="29" borderId="8"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54" fillId="31" borderId="0" applyNumberFormat="0" applyBorder="0" applyAlignment="0" applyProtection="0"/>
    <xf numFmtId="0" fontId="5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3" borderId="0" applyNumberFormat="0" applyBorder="0" applyAlignment="0" applyProtection="0"/>
  </cellStyleXfs>
  <cellXfs count="459">
    <xf numFmtId="0" fontId="0" fillId="0" borderId="0" xfId="0" applyFont="1" applyAlignment="1">
      <alignment/>
    </xf>
    <xf numFmtId="0" fontId="4" fillId="34" borderId="11" xfId="0" applyFont="1" applyFill="1" applyBorder="1" applyAlignment="1">
      <alignment horizontal="center"/>
    </xf>
    <xf numFmtId="0" fontId="0" fillId="35" borderId="11" xfId="0" applyFill="1" applyBorder="1" applyAlignment="1">
      <alignment vertical="top" wrapText="1"/>
    </xf>
    <xf numFmtId="0" fontId="0" fillId="35" borderId="11" xfId="0" applyFill="1" applyBorder="1" applyAlignment="1">
      <alignment vertical="center" wrapText="1"/>
    </xf>
    <xf numFmtId="0" fontId="0" fillId="36" borderId="11" xfId="0" applyFill="1" applyBorder="1" applyAlignment="1">
      <alignment/>
    </xf>
    <xf numFmtId="0" fontId="4" fillId="37" borderId="6" xfId="0" applyFont="1" applyFill="1" applyBorder="1" applyAlignment="1">
      <alignment/>
    </xf>
    <xf numFmtId="0" fontId="4" fillId="34" borderId="11" xfId="0" applyFont="1" applyFill="1" applyBorder="1" applyAlignment="1">
      <alignment horizontal="center" vertical="top"/>
    </xf>
    <xf numFmtId="0" fontId="4" fillId="34" borderId="11" xfId="0" applyFont="1" applyFill="1" applyBorder="1" applyAlignment="1">
      <alignment horizontal="center" vertical="center"/>
    </xf>
    <xf numFmtId="0" fontId="0" fillId="35" borderId="11"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5" borderId="14" xfId="0" applyFill="1" applyBorder="1" applyAlignment="1">
      <alignment vertical="top" wrapText="1"/>
    </xf>
    <xf numFmtId="0" fontId="0" fillId="35" borderId="15" xfId="0" applyFill="1" applyBorder="1" applyAlignment="1">
      <alignment horizontal="left" vertical="top" wrapText="1" indent="2"/>
    </xf>
    <xf numFmtId="0" fontId="0" fillId="35" borderId="15" xfId="0" applyFill="1" applyBorder="1" applyAlignment="1">
      <alignment horizontal="left" vertical="top" wrapText="1" indent="6"/>
    </xf>
    <xf numFmtId="0" fontId="0" fillId="35" borderId="15" xfId="0" applyFill="1" applyBorder="1" applyAlignment="1">
      <alignment horizontal="left" vertical="top" wrapText="1" indent="7"/>
    </xf>
    <xf numFmtId="0" fontId="0" fillId="35" borderId="16" xfId="0" applyFill="1" applyBorder="1" applyAlignment="1">
      <alignment horizontal="left" vertical="top" wrapText="1" indent="2"/>
    </xf>
    <xf numFmtId="0" fontId="0" fillId="35" borderId="17" xfId="0" applyFill="1" applyBorder="1" applyAlignment="1">
      <alignment vertical="top" wrapText="1"/>
    </xf>
    <xf numFmtId="0" fontId="0" fillId="35" borderId="18" xfId="0" applyFill="1" applyBorder="1" applyAlignment="1">
      <alignment vertical="top" wrapText="1"/>
    </xf>
    <xf numFmtId="0" fontId="6" fillId="0" borderId="0" xfId="0" applyFont="1" applyAlignment="1">
      <alignment horizontal="left"/>
    </xf>
    <xf numFmtId="0" fontId="59" fillId="15" borderId="11" xfId="0" applyFont="1" applyFill="1" applyBorder="1" applyAlignment="1">
      <alignment horizontal="left" vertical="center" wrapText="1"/>
    </xf>
    <xf numFmtId="0" fontId="0" fillId="0" borderId="0" xfId="0" applyFill="1" applyAlignment="1">
      <alignment/>
    </xf>
    <xf numFmtId="0" fontId="0" fillId="0" borderId="0" xfId="0" applyFill="1" applyBorder="1" applyAlignment="1">
      <alignment/>
    </xf>
    <xf numFmtId="0" fontId="50" fillId="15" borderId="11" xfId="0" applyFont="1" applyFill="1" applyBorder="1" applyAlignment="1">
      <alignment horizontal="left" vertical="center" wrapText="1"/>
    </xf>
    <xf numFmtId="0" fontId="0" fillId="15" borderId="19" xfId="0" applyFont="1" applyFill="1" applyBorder="1" applyAlignment="1">
      <alignment vertical="center" wrapText="1"/>
    </xf>
    <xf numFmtId="0" fontId="0" fillId="15" borderId="20" xfId="0" applyFont="1" applyFill="1" applyBorder="1" applyAlignment="1">
      <alignment vertical="center" wrapText="1"/>
    </xf>
    <xf numFmtId="0" fontId="60" fillId="15" borderId="21" xfId="0" applyFont="1" applyFill="1" applyBorder="1" applyAlignment="1">
      <alignment vertical="center" wrapText="1"/>
    </xf>
    <xf numFmtId="0" fontId="60" fillId="15" borderId="11" xfId="0" applyFont="1" applyFill="1" applyBorder="1" applyAlignment="1">
      <alignment horizontal="left" vertical="center" wrapText="1"/>
    </xf>
    <xf numFmtId="0" fontId="60" fillId="15" borderId="11" xfId="0" applyFont="1" applyFill="1" applyBorder="1" applyAlignment="1">
      <alignment horizontal="left" vertical="center" wrapText="1"/>
    </xf>
    <xf numFmtId="0" fontId="60" fillId="15" borderId="18" xfId="0" applyFont="1" applyFill="1" applyBorder="1" applyAlignment="1">
      <alignment horizontal="left" vertical="center" wrapText="1"/>
    </xf>
    <xf numFmtId="0" fontId="61" fillId="15" borderId="11" xfId="0" applyFont="1" applyFill="1" applyBorder="1" applyAlignment="1">
      <alignment horizontal="left" vertical="center" wrapText="1"/>
    </xf>
    <xf numFmtId="0" fontId="0" fillId="37" borderId="22" xfId="0" applyFill="1" applyBorder="1" applyAlignment="1">
      <alignment horizontal="center"/>
    </xf>
    <xf numFmtId="0" fontId="0" fillId="37" borderId="22" xfId="0" applyFill="1" applyBorder="1" applyAlignment="1">
      <alignment horizontal="center" wrapText="1"/>
    </xf>
    <xf numFmtId="0" fontId="0" fillId="36" borderId="6" xfId="0" applyFill="1" applyBorder="1" applyAlignment="1">
      <alignment horizontal="center"/>
    </xf>
    <xf numFmtId="10" fontId="0" fillId="36" borderId="11" xfId="0" applyNumberFormat="1" applyFill="1" applyBorder="1" applyAlignment="1">
      <alignment/>
    </xf>
    <xf numFmtId="174" fontId="0" fillId="36" borderId="6" xfId="0" applyNumberFormat="1" applyFill="1" applyBorder="1" applyAlignment="1">
      <alignment horizontal="center"/>
    </xf>
    <xf numFmtId="49" fontId="62" fillId="11" borderId="6" xfId="0" applyNumberFormat="1" applyFont="1" applyFill="1" applyBorder="1" applyAlignment="1">
      <alignment horizontal="left" vertical="center" wrapText="1"/>
    </xf>
    <xf numFmtId="175" fontId="62" fillId="11" borderId="6" xfId="0" applyNumberFormat="1" applyFont="1" applyFill="1" applyBorder="1" applyAlignment="1">
      <alignment horizontal="left" vertical="center" wrapText="1"/>
    </xf>
    <xf numFmtId="0" fontId="0" fillId="36" borderId="6" xfId="0" applyFill="1" applyBorder="1" applyAlignment="1">
      <alignment horizontal="center" vertical="center"/>
    </xf>
    <xf numFmtId="0" fontId="0" fillId="36" borderId="6" xfId="0" applyFill="1" applyBorder="1" applyAlignment="1">
      <alignment horizontal="center" wrapText="1"/>
    </xf>
    <xf numFmtId="0" fontId="0" fillId="36" borderId="11" xfId="0" applyFill="1" applyBorder="1" applyAlignment="1">
      <alignment horizontal="right"/>
    </xf>
    <xf numFmtId="4" fontId="0" fillId="36" borderId="11" xfId="0" applyNumberFormat="1" applyFill="1" applyBorder="1" applyAlignment="1">
      <alignment/>
    </xf>
    <xf numFmtId="4" fontId="0" fillId="36" borderId="23" xfId="0" applyNumberFormat="1" applyFill="1" applyBorder="1" applyAlignment="1">
      <alignment/>
    </xf>
    <xf numFmtId="4" fontId="0" fillId="36" borderId="24" xfId="0" applyNumberFormat="1" applyFill="1" applyBorder="1" applyAlignment="1">
      <alignment/>
    </xf>
    <xf numFmtId="4" fontId="0" fillId="36" borderId="25" xfId="0" applyNumberFormat="1" applyFill="1" applyBorder="1" applyAlignment="1">
      <alignment/>
    </xf>
    <xf numFmtId="3" fontId="0" fillId="36" borderId="11" xfId="0" applyNumberFormat="1" applyFill="1" applyBorder="1" applyAlignment="1">
      <alignment/>
    </xf>
    <xf numFmtId="3" fontId="0" fillId="36" borderId="23" xfId="0" applyNumberFormat="1" applyFill="1" applyBorder="1" applyAlignment="1">
      <alignment/>
    </xf>
    <xf numFmtId="3" fontId="0" fillId="36" borderId="24" xfId="0" applyNumberFormat="1" applyFill="1" applyBorder="1" applyAlignment="1">
      <alignment/>
    </xf>
    <xf numFmtId="3" fontId="0" fillId="36" borderId="25" xfId="0" applyNumberFormat="1" applyFill="1" applyBorder="1" applyAlignment="1">
      <alignment/>
    </xf>
    <xf numFmtId="3" fontId="0" fillId="36" borderId="21" xfId="0" applyNumberFormat="1" applyFill="1" applyBorder="1" applyAlignment="1">
      <alignment/>
    </xf>
    <xf numFmtId="4" fontId="0" fillId="36" borderId="11" xfId="0" applyNumberFormat="1" applyFill="1" applyBorder="1" applyAlignment="1">
      <alignment horizontal="right"/>
    </xf>
    <xf numFmtId="0" fontId="0" fillId="38" borderId="0" xfId="0" applyFill="1" applyAlignment="1">
      <alignment/>
    </xf>
    <xf numFmtId="0" fontId="0" fillId="34" borderId="6" xfId="0" applyFill="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0" fillId="0" borderId="0" xfId="54" applyFont="1" applyFill="1">
      <alignment/>
      <protection/>
    </xf>
    <xf numFmtId="0" fontId="50" fillId="0" borderId="6" xfId="0" applyFont="1" applyBorder="1" applyAlignment="1">
      <alignment horizontal="center" vertical="center" wrapText="1"/>
    </xf>
    <xf numFmtId="0" fontId="0" fillId="0" borderId="0" xfId="0" applyBorder="1" applyAlignment="1">
      <alignment/>
    </xf>
    <xf numFmtId="0" fontId="0" fillId="0" borderId="12" xfId="0" applyBorder="1" applyAlignment="1">
      <alignment horizontal="center" vertical="center"/>
    </xf>
    <xf numFmtId="0" fontId="0" fillId="0" borderId="22" xfId="0" applyBorder="1" applyAlignment="1">
      <alignment/>
    </xf>
    <xf numFmtId="0" fontId="0" fillId="0" borderId="26" xfId="0" applyBorder="1" applyAlignment="1">
      <alignment horizontal="left" wrapText="1"/>
    </xf>
    <xf numFmtId="3" fontId="0" fillId="0" borderId="6" xfId="0" applyNumberFormat="1" applyFill="1" applyBorder="1" applyAlignment="1">
      <alignment horizontal="center" wrapText="1"/>
    </xf>
    <xf numFmtId="0" fontId="0" fillId="0" borderId="27" xfId="0" applyBorder="1" applyAlignment="1">
      <alignment horizontal="center" vertical="center"/>
    </xf>
    <xf numFmtId="0" fontId="0" fillId="0" borderId="6" xfId="0" applyBorder="1" applyAlignment="1">
      <alignment horizontal="center" wrapText="1"/>
    </xf>
    <xf numFmtId="14" fontId="0" fillId="0" borderId="6" xfId="0" applyNumberFormat="1" applyBorder="1" applyAlignment="1">
      <alignment horizontal="center" wrapText="1"/>
    </xf>
    <xf numFmtId="0" fontId="0" fillId="0" borderId="28" xfId="0" applyBorder="1" applyAlignment="1">
      <alignment horizontal="center" vertical="center"/>
    </xf>
    <xf numFmtId="0" fontId="0" fillId="0" borderId="0" xfId="0" applyAlignment="1">
      <alignment horizontal="center" vertical="center"/>
    </xf>
    <xf numFmtId="0" fontId="4" fillId="37" borderId="29" xfId="0" applyFont="1" applyFill="1" applyBorder="1" applyAlignment="1">
      <alignment horizontal="left" vertical="center"/>
    </xf>
    <xf numFmtId="0" fontId="4" fillId="37" borderId="30" xfId="0" applyFont="1" applyFill="1" applyBorder="1" applyAlignment="1">
      <alignment horizontal="left" vertical="center"/>
    </xf>
    <xf numFmtId="0" fontId="4" fillId="37" borderId="30" xfId="0" applyFont="1" applyFill="1" applyBorder="1" applyAlignment="1">
      <alignment horizontal="left" vertical="center" wrapText="1"/>
    </xf>
    <xf numFmtId="0" fontId="4" fillId="35" borderId="6" xfId="0" applyFont="1" applyFill="1" applyBorder="1" applyAlignment="1">
      <alignment vertical="center" wrapText="1"/>
    </xf>
    <xf numFmtId="0" fontId="4" fillId="35" borderId="6" xfId="0" applyFont="1" applyFill="1" applyBorder="1" applyAlignment="1">
      <alignment horizontal="left" vertical="center" wrapText="1"/>
    </xf>
    <xf numFmtId="0" fontId="0" fillId="34" borderId="6" xfId="0" applyFill="1" applyBorder="1" applyAlignment="1">
      <alignment horizontal="center" vertical="center"/>
    </xf>
    <xf numFmtId="0" fontId="50" fillId="35" borderId="6" xfId="0" applyFont="1" applyFill="1" applyBorder="1" applyAlignment="1">
      <alignment/>
    </xf>
    <xf numFmtId="174" fontId="50" fillId="36" borderId="6" xfId="0" applyNumberFormat="1" applyFont="1" applyFill="1" applyBorder="1" applyAlignment="1">
      <alignment horizontal="center"/>
    </xf>
    <xf numFmtId="0" fontId="4" fillId="0" borderId="31" xfId="0" applyFont="1" applyBorder="1" applyAlignment="1">
      <alignment horizontal="center"/>
    </xf>
    <xf numFmtId="0" fontId="50" fillId="11" borderId="6" xfId="0" applyFont="1" applyFill="1" applyBorder="1" applyAlignment="1">
      <alignment/>
    </xf>
    <xf numFmtId="4" fontId="50" fillId="36" borderId="6" xfId="0" applyNumberFormat="1" applyFont="1" applyFill="1" applyBorder="1" applyAlignment="1">
      <alignment horizontal="center" vertical="center"/>
    </xf>
    <xf numFmtId="4" fontId="0" fillId="36" borderId="6" xfId="0" applyNumberFormat="1" applyFill="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xf>
    <xf numFmtId="0" fontId="0" fillId="39" borderId="0" xfId="0" applyFill="1" applyAlignment="1">
      <alignment wrapText="1"/>
    </xf>
    <xf numFmtId="0" fontId="0" fillId="39" borderId="0" xfId="0" applyFill="1" applyAlignment="1">
      <alignment/>
    </xf>
    <xf numFmtId="0" fontId="0" fillId="39" borderId="0" xfId="0" applyFill="1" applyAlignment="1">
      <alignment horizont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wrapText="1"/>
    </xf>
    <xf numFmtId="0" fontId="0" fillId="40" borderId="29" xfId="0" applyFill="1" applyBorder="1" applyAlignment="1">
      <alignment horizontal="left" vertical="center" wrapText="1"/>
    </xf>
    <xf numFmtId="0" fontId="0" fillId="40" borderId="32" xfId="0" applyFill="1" applyBorder="1" applyAlignment="1">
      <alignment horizontal="left" vertical="center" wrapText="1"/>
    </xf>
    <xf numFmtId="0" fontId="0" fillId="40" borderId="33" xfId="0" applyFill="1" applyBorder="1" applyAlignment="1">
      <alignment horizontal="left" vertical="center" wrapText="1"/>
    </xf>
    <xf numFmtId="0" fontId="60" fillId="15" borderId="11" xfId="0" applyFont="1" applyFill="1" applyBorder="1" applyAlignment="1">
      <alignment horizontal="left" vertical="center" wrapText="1"/>
    </xf>
    <xf numFmtId="0" fontId="50" fillId="15" borderId="11" xfId="0" applyFont="1" applyFill="1" applyBorder="1" applyAlignment="1">
      <alignment horizontal="left" vertical="center" wrapText="1"/>
    </xf>
    <xf numFmtId="0" fontId="59" fillId="0" borderId="0" xfId="0" applyFont="1" applyFill="1" applyBorder="1" applyAlignment="1">
      <alignment horizontal="center" vertical="center" wrapText="1"/>
    </xf>
    <xf numFmtId="0" fontId="50" fillId="40" borderId="34" xfId="0" applyFont="1" applyFill="1" applyBorder="1" applyAlignment="1">
      <alignment horizontal="left" vertical="center" wrapText="1"/>
    </xf>
    <xf numFmtId="0" fontId="50" fillId="40" borderId="35" xfId="0" applyFont="1" applyFill="1" applyBorder="1" applyAlignment="1">
      <alignment horizontal="left" vertical="center" wrapText="1"/>
    </xf>
    <xf numFmtId="0" fontId="50" fillId="40" borderId="36" xfId="0" applyFont="1" applyFill="1" applyBorder="1" applyAlignment="1">
      <alignment horizontal="left" vertical="center" wrapText="1"/>
    </xf>
    <xf numFmtId="0" fontId="60" fillId="15" borderId="17" xfId="0" applyFont="1" applyFill="1" applyBorder="1" applyAlignment="1">
      <alignment horizontal="center" vertical="center" wrapText="1"/>
    </xf>
    <xf numFmtId="0" fontId="60" fillId="15" borderId="37" xfId="0" applyFont="1" applyFill="1" applyBorder="1" applyAlignment="1">
      <alignment horizontal="center" vertical="center" wrapText="1"/>
    </xf>
    <xf numFmtId="0" fontId="60" fillId="15" borderId="38"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NumberFormat="1" applyAlignment="1">
      <alignment horizontal="left" vertical="center" wrapText="1"/>
    </xf>
    <xf numFmtId="0" fontId="50" fillId="0" borderId="22"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26" xfId="0" applyFont="1" applyBorder="1" applyAlignment="1">
      <alignment horizontal="center" vertical="center" wrapText="1"/>
    </xf>
    <xf numFmtId="0" fontId="0" fillId="0" borderId="0" xfId="0" applyAlignment="1">
      <alignment horizontal="left" vertical="center"/>
    </xf>
    <xf numFmtId="0" fontId="2" fillId="0" borderId="0" xfId="54" applyFont="1" applyFill="1" applyAlignment="1">
      <alignment horizontal="center" vertical="center" wrapText="1"/>
      <protection/>
    </xf>
    <xf numFmtId="0" fontId="2" fillId="0" borderId="0" xfId="0" applyFont="1" applyAlignment="1">
      <alignment horizontal="center" vertical="center" wrapText="1"/>
    </xf>
    <xf numFmtId="0" fontId="0" fillId="15" borderId="29" xfId="0" applyFill="1" applyBorder="1" applyAlignment="1">
      <alignment horizontal="left" vertical="center" wrapText="1"/>
    </xf>
    <xf numFmtId="0" fontId="0" fillId="0" borderId="32" xfId="0" applyBorder="1" applyAlignment="1">
      <alignment wrapText="1"/>
    </xf>
    <xf numFmtId="0" fontId="0" fillId="0" borderId="33" xfId="0" applyBorder="1" applyAlignment="1">
      <alignment wrapText="1"/>
    </xf>
    <xf numFmtId="0" fontId="61" fillId="15" borderId="21" xfId="0" applyFont="1" applyFill="1" applyBorder="1" applyAlignment="1">
      <alignment horizontal="left" vertical="center" wrapText="1"/>
    </xf>
    <xf numFmtId="0" fontId="50" fillId="0" borderId="19" xfId="0" applyFont="1" applyBorder="1" applyAlignment="1">
      <alignment horizontal="left" vertical="center" wrapText="1"/>
    </xf>
    <xf numFmtId="0" fontId="50" fillId="0" borderId="20" xfId="0" applyFont="1" applyBorder="1" applyAlignment="1">
      <alignment horizontal="left" vertical="center" wrapText="1"/>
    </xf>
    <xf numFmtId="0" fontId="0" fillId="0" borderId="0" xfId="0" applyAlignment="1">
      <alignment horizontal="left"/>
    </xf>
    <xf numFmtId="0" fontId="0" fillId="36" borderId="6" xfId="0" applyFill="1" applyBorder="1" applyAlignment="1">
      <alignment horizontal="center"/>
    </xf>
    <xf numFmtId="0" fontId="4" fillId="37" borderId="29" xfId="0" applyFont="1" applyFill="1" applyBorder="1" applyAlignment="1">
      <alignment horizontal="left" vertical="center"/>
    </xf>
    <xf numFmtId="0" fontId="4" fillId="37" borderId="33" xfId="0" applyFont="1" applyFill="1" applyBorder="1" applyAlignment="1">
      <alignment horizontal="left" vertical="center"/>
    </xf>
    <xf numFmtId="0" fontId="0" fillId="37" borderId="34" xfId="0" applyFill="1" applyBorder="1" applyAlignment="1">
      <alignment horizontal="center"/>
    </xf>
    <xf numFmtId="0" fontId="0" fillId="37" borderId="40" xfId="0" applyFill="1" applyBorder="1" applyAlignment="1">
      <alignment horizontal="center"/>
    </xf>
    <xf numFmtId="0" fontId="0" fillId="37" borderId="36" xfId="0" applyFill="1" applyBorder="1" applyAlignment="1">
      <alignment horizontal="center"/>
    </xf>
    <xf numFmtId="0" fontId="0" fillId="37" borderId="41" xfId="0" applyFill="1" applyBorder="1" applyAlignment="1">
      <alignment horizontal="center"/>
    </xf>
    <xf numFmtId="0" fontId="0" fillId="37" borderId="30" xfId="0" applyFill="1" applyBorder="1" applyAlignment="1">
      <alignment horizontal="center"/>
    </xf>
    <xf numFmtId="0" fontId="4" fillId="0" borderId="0" xfId="0" applyFont="1" applyAlignment="1">
      <alignment horizontal="center" vertical="center" wrapText="1"/>
    </xf>
    <xf numFmtId="0" fontId="0" fillId="34" borderId="42" xfId="0" applyFill="1" applyBorder="1" applyAlignment="1">
      <alignment horizontal="center" vertical="center" wrapText="1"/>
    </xf>
    <xf numFmtId="0" fontId="0" fillId="34" borderId="43"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6" xfId="0" applyFill="1" applyBorder="1" applyAlignment="1">
      <alignment horizontal="center"/>
    </xf>
    <xf numFmtId="0" fontId="0" fillId="34" borderId="22" xfId="0" applyFill="1" applyBorder="1" applyAlignment="1">
      <alignment horizontal="center"/>
    </xf>
    <xf numFmtId="0" fontId="0" fillId="34" borderId="12" xfId="0" applyFill="1" applyBorder="1" applyAlignment="1">
      <alignment horizontal="center" vertical="center" wrapText="1"/>
    </xf>
    <xf numFmtId="0" fontId="0" fillId="34" borderId="27" xfId="0" applyFill="1" applyBorder="1" applyAlignment="1">
      <alignment horizontal="center" vertical="center" wrapText="1"/>
    </xf>
    <xf numFmtId="0" fontId="0" fillId="37" borderId="45" xfId="0" applyFill="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4" fillId="0" borderId="0" xfId="0" applyFont="1" applyAlignment="1">
      <alignment horizontal="center"/>
    </xf>
    <xf numFmtId="0" fontId="0" fillId="0" borderId="0" xfId="0" applyAlignment="1">
      <alignment horizontal="center"/>
    </xf>
    <xf numFmtId="0" fontId="8" fillId="0" borderId="0" xfId="0" applyNumberFormat="1" applyFont="1" applyAlignment="1">
      <alignment horizontal="center" vertical="center" wrapText="1"/>
    </xf>
    <xf numFmtId="0" fontId="7" fillId="0" borderId="0" xfId="0" applyFont="1" applyBorder="1" applyAlignment="1">
      <alignment horizontal="left" vertical="top" wrapText="1"/>
    </xf>
    <xf numFmtId="0" fontId="0" fillId="39" borderId="0" xfId="0" applyFill="1" applyBorder="1" applyAlignment="1">
      <alignment/>
    </xf>
    <xf numFmtId="0" fontId="0" fillId="39" borderId="48" xfId="0" applyFill="1" applyBorder="1" applyAlignment="1">
      <alignment/>
    </xf>
    <xf numFmtId="0" fontId="0" fillId="39" borderId="48" xfId="0" applyFill="1" applyBorder="1" applyAlignment="1">
      <alignment horizontal="left" vertical="center" wrapText="1"/>
    </xf>
    <xf numFmtId="0" fontId="0" fillId="36" borderId="18" xfId="0" applyFill="1" applyBorder="1" applyAlignment="1">
      <alignment horizontal="center"/>
    </xf>
    <xf numFmtId="0" fontId="0" fillId="36" borderId="11" xfId="0" applyFill="1" applyBorder="1" applyAlignment="1">
      <alignment horizontal="center"/>
    </xf>
    <xf numFmtId="0" fontId="0" fillId="34" borderId="11" xfId="0" applyFill="1" applyBorder="1" applyAlignment="1">
      <alignment horizontal="left" vertical="center" wrapText="1"/>
    </xf>
    <xf numFmtId="0" fontId="0" fillId="34" borderId="11" xfId="0" applyFill="1" applyBorder="1" applyAlignment="1">
      <alignment horizontal="left" vertical="center" wrapText="1"/>
    </xf>
    <xf numFmtId="0" fontId="0" fillId="41" borderId="49" xfId="0" applyFill="1" applyBorder="1" applyAlignment="1">
      <alignment horizontal="center" vertical="top"/>
    </xf>
    <xf numFmtId="0" fontId="0" fillId="41" borderId="50" xfId="0" applyFill="1" applyBorder="1" applyAlignment="1">
      <alignment horizontal="center" vertical="top"/>
    </xf>
    <xf numFmtId="0" fontId="4" fillId="41" borderId="50" xfId="0" applyFont="1" applyFill="1" applyBorder="1" applyAlignment="1">
      <alignment horizontal="left" vertical="top"/>
    </xf>
    <xf numFmtId="0" fontId="4" fillId="41" borderId="50" xfId="0" applyFont="1" applyFill="1" applyBorder="1" applyAlignment="1">
      <alignment horizontal="left" vertical="top"/>
    </xf>
    <xf numFmtId="0" fontId="4" fillId="41" borderId="51" xfId="0" applyFont="1" applyFill="1" applyBorder="1" applyAlignment="1">
      <alignment horizontal="left" vertical="top"/>
    </xf>
    <xf numFmtId="0" fontId="0" fillId="41" borderId="22" xfId="0" applyFill="1" applyBorder="1" applyAlignment="1">
      <alignment horizontal="center" vertical="top"/>
    </xf>
    <xf numFmtId="0" fontId="0" fillId="41" borderId="6" xfId="0" applyFill="1" applyBorder="1" applyAlignment="1">
      <alignment horizontal="center" vertical="top"/>
    </xf>
    <xf numFmtId="0" fontId="4" fillId="41" borderId="6" xfId="0" applyFont="1" applyFill="1" applyBorder="1" applyAlignment="1">
      <alignment horizontal="left" vertical="top" wrapText="1"/>
    </xf>
    <xf numFmtId="0" fontId="4" fillId="41" borderId="6" xfId="0" applyFont="1" applyFill="1" applyBorder="1" applyAlignment="1">
      <alignment horizontal="left" vertical="top" wrapText="1"/>
    </xf>
    <xf numFmtId="0" fontId="4" fillId="41" borderId="52" xfId="0" applyFont="1" applyFill="1" applyBorder="1" applyAlignment="1">
      <alignment horizontal="left" vertical="top" wrapText="1"/>
    </xf>
    <xf numFmtId="0" fontId="0" fillId="41" borderId="22" xfId="0" applyFill="1" applyBorder="1" applyAlignment="1">
      <alignment horizontal="center"/>
    </xf>
    <xf numFmtId="0" fontId="0" fillId="41" borderId="6" xfId="0" applyFill="1" applyBorder="1" applyAlignment="1">
      <alignment horizontal="center"/>
    </xf>
    <xf numFmtId="0" fontId="0" fillId="0" borderId="0" xfId="0" applyBorder="1" applyAlignment="1">
      <alignment horizontal="center"/>
    </xf>
    <xf numFmtId="0" fontId="0" fillId="41" borderId="53" xfId="0" applyFill="1" applyBorder="1" applyAlignment="1">
      <alignment horizontal="center"/>
    </xf>
    <xf numFmtId="0" fontId="0" fillId="41" borderId="54" xfId="0" applyFill="1" applyBorder="1" applyAlignment="1">
      <alignment horizontal="center"/>
    </xf>
    <xf numFmtId="0" fontId="4" fillId="41" borderId="54" xfId="0" applyFont="1" applyFill="1" applyBorder="1" applyAlignment="1">
      <alignment horizontal="left" vertical="top" wrapText="1"/>
    </xf>
    <xf numFmtId="0" fontId="4" fillId="41" borderId="54" xfId="0" applyFont="1" applyFill="1" applyBorder="1" applyAlignment="1">
      <alignment horizontal="left" vertical="top" wrapText="1"/>
    </xf>
    <xf numFmtId="0" fontId="4" fillId="41" borderId="55" xfId="0" applyFont="1" applyFill="1" applyBorder="1" applyAlignment="1">
      <alignment horizontal="left" vertical="top" wrapText="1"/>
    </xf>
    <xf numFmtId="0" fontId="4" fillId="37" borderId="22" xfId="0" applyFont="1" applyFill="1" applyBorder="1" applyAlignment="1">
      <alignment horizontal="center" vertical="top"/>
    </xf>
    <xf numFmtId="0" fontId="4" fillId="37" borderId="6" xfId="0" applyFont="1" applyFill="1" applyBorder="1" applyAlignment="1">
      <alignment horizontal="center" vertical="top"/>
    </xf>
    <xf numFmtId="0" fontId="4" fillId="37" borderId="6" xfId="0" applyFont="1" applyFill="1" applyBorder="1" applyAlignment="1">
      <alignment horizontal="left" vertical="top"/>
    </xf>
    <xf numFmtId="0" fontId="4" fillId="37" borderId="6" xfId="0" applyFont="1" applyFill="1" applyBorder="1" applyAlignment="1">
      <alignment horizontal="left" vertical="top"/>
    </xf>
    <xf numFmtId="0" fontId="4" fillId="37" borderId="52" xfId="0" applyFont="1" applyFill="1" applyBorder="1" applyAlignment="1">
      <alignment horizontal="left" vertical="top"/>
    </xf>
    <xf numFmtId="0" fontId="4" fillId="37" borderId="39" xfId="0" applyFont="1" applyFill="1" applyBorder="1" applyAlignment="1">
      <alignment horizontal="left" vertical="top"/>
    </xf>
    <xf numFmtId="0" fontId="4" fillId="37" borderId="39" xfId="0" applyFont="1" applyFill="1" applyBorder="1" applyAlignment="1">
      <alignment horizontal="left" vertical="top"/>
    </xf>
    <xf numFmtId="0" fontId="4" fillId="37" borderId="15" xfId="0" applyFont="1" applyFill="1" applyBorder="1" applyAlignment="1">
      <alignment horizontal="left" vertical="top"/>
    </xf>
    <xf numFmtId="0" fontId="0" fillId="37" borderId="53" xfId="0" applyFill="1" applyBorder="1" applyAlignment="1">
      <alignment horizontal="center" vertical="top"/>
    </xf>
    <xf numFmtId="0" fontId="0" fillId="37" borderId="54" xfId="0" applyFill="1" applyBorder="1" applyAlignment="1">
      <alignment horizontal="center" vertical="top"/>
    </xf>
    <xf numFmtId="0" fontId="4" fillId="37" borderId="54" xfId="0" applyFont="1" applyFill="1" applyBorder="1" applyAlignment="1">
      <alignment horizontal="left" vertical="center"/>
    </xf>
    <xf numFmtId="0" fontId="4" fillId="37" borderId="54" xfId="0" applyFont="1" applyFill="1" applyBorder="1" applyAlignment="1">
      <alignment horizontal="left" vertical="center"/>
    </xf>
    <xf numFmtId="0" fontId="4" fillId="37" borderId="55" xfId="0" applyFont="1" applyFill="1" applyBorder="1" applyAlignment="1">
      <alignment horizontal="left" vertical="center"/>
    </xf>
    <xf numFmtId="0" fontId="0" fillId="39" borderId="48" xfId="0" applyFill="1" applyBorder="1" applyAlignment="1">
      <alignment horizontal="left" vertical="center"/>
    </xf>
    <xf numFmtId="0" fontId="0" fillId="41" borderId="13" xfId="0" applyFill="1" applyBorder="1" applyAlignment="1">
      <alignment horizontal="center" vertical="top"/>
    </xf>
    <xf numFmtId="0" fontId="0" fillId="41" borderId="12" xfId="0" applyFill="1" applyBorder="1" applyAlignment="1">
      <alignment horizontal="center" vertical="top"/>
    </xf>
    <xf numFmtId="0" fontId="4" fillId="41" borderId="12" xfId="0" applyFont="1" applyFill="1" applyBorder="1" applyAlignment="1">
      <alignment horizontal="left" vertical="top"/>
    </xf>
    <xf numFmtId="0" fontId="4" fillId="41" borderId="12" xfId="0" applyFont="1" applyFill="1" applyBorder="1" applyAlignment="1">
      <alignment horizontal="left" vertical="top"/>
    </xf>
    <xf numFmtId="0" fontId="4" fillId="41" borderId="56" xfId="0" applyFont="1" applyFill="1" applyBorder="1" applyAlignment="1">
      <alignment horizontal="left" vertical="top"/>
    </xf>
    <xf numFmtId="0" fontId="0" fillId="0" borderId="0" xfId="0" applyBorder="1" applyAlignment="1">
      <alignment horizontal="center"/>
    </xf>
    <xf numFmtId="0" fontId="0" fillId="36" borderId="18" xfId="0" applyFill="1" applyBorder="1" applyAlignment="1">
      <alignment horizontal="center" wrapText="1"/>
    </xf>
    <xf numFmtId="0" fontId="0" fillId="36" borderId="11" xfId="0" applyFill="1" applyBorder="1" applyAlignment="1">
      <alignment wrapText="1"/>
    </xf>
    <xf numFmtId="0" fontId="0" fillId="36" borderId="11" xfId="0" applyFill="1" applyBorder="1" applyAlignment="1">
      <alignment horizontal="center" wrapText="1"/>
    </xf>
    <xf numFmtId="0" fontId="0" fillId="35" borderId="57" xfId="0" applyFill="1" applyBorder="1" applyAlignment="1">
      <alignment horizontal="left" vertical="center" wrapText="1"/>
    </xf>
    <xf numFmtId="0" fontId="0" fillId="35" borderId="11" xfId="0" applyFill="1" applyBorder="1" applyAlignment="1">
      <alignment horizontal="left" vertical="center"/>
    </xf>
    <xf numFmtId="0" fontId="0" fillId="36" borderId="57" xfId="0" applyFill="1" applyBorder="1" applyAlignment="1">
      <alignment horizontal="center" wrapText="1"/>
    </xf>
    <xf numFmtId="0" fontId="0" fillId="36" borderId="58" xfId="0" applyFill="1" applyBorder="1" applyAlignment="1">
      <alignment horizontal="center" wrapText="1"/>
    </xf>
    <xf numFmtId="0" fontId="0" fillId="36" borderId="18" xfId="0" applyFill="1" applyBorder="1" applyAlignment="1">
      <alignment horizontal="center" wrapText="1"/>
    </xf>
    <xf numFmtId="0" fontId="0" fillId="36" borderId="18" xfId="0" applyFill="1" applyBorder="1" applyAlignment="1">
      <alignment horizontal="center" vertical="top" wrapText="1"/>
    </xf>
    <xf numFmtId="2" fontId="0" fillId="36" borderId="11" xfId="0" applyNumberFormat="1" applyFill="1" applyBorder="1" applyAlignment="1">
      <alignment horizontal="center" wrapText="1"/>
    </xf>
    <xf numFmtId="0" fontId="0" fillId="35" borderId="11" xfId="0" applyFill="1" applyBorder="1" applyAlignment="1">
      <alignment horizontal="left" vertical="center" wrapText="1"/>
    </xf>
    <xf numFmtId="0" fontId="0" fillId="35" borderId="21" xfId="0" applyFill="1" applyBorder="1" applyAlignment="1">
      <alignment vertical="center"/>
    </xf>
    <xf numFmtId="0" fontId="0" fillId="34" borderId="18" xfId="0" applyFill="1" applyBorder="1" applyAlignment="1">
      <alignment horizontal="center"/>
    </xf>
    <xf numFmtId="0" fontId="0" fillId="34" borderId="11" xfId="0" applyFill="1" applyBorder="1" applyAlignment="1">
      <alignment horizontal="center"/>
    </xf>
    <xf numFmtId="0" fontId="0" fillId="34" borderId="20" xfId="0" applyFill="1" applyBorder="1" applyAlignment="1">
      <alignment horizontal="center"/>
    </xf>
    <xf numFmtId="0" fontId="0" fillId="35" borderId="28" xfId="0" applyFill="1" applyBorder="1" applyAlignment="1">
      <alignment vertical="center"/>
    </xf>
    <xf numFmtId="0" fontId="0" fillId="35" borderId="21" xfId="0" applyFill="1" applyBorder="1" applyAlignment="1">
      <alignment horizontal="left" vertical="center" wrapText="1"/>
    </xf>
    <xf numFmtId="0" fontId="0" fillId="28" borderId="18" xfId="0" applyFill="1" applyBorder="1" applyAlignment="1">
      <alignment horizontal="center" vertical="center" wrapText="1"/>
    </xf>
    <xf numFmtId="0" fontId="0" fillId="28" borderId="11" xfId="0" applyFill="1" applyBorder="1" applyAlignment="1">
      <alignment horizontal="center" vertical="center" wrapText="1"/>
    </xf>
    <xf numFmtId="0" fontId="0" fillId="28" borderId="57" xfId="0" applyFill="1" applyBorder="1" applyAlignment="1">
      <alignment horizontal="center" vertical="center" wrapText="1"/>
    </xf>
    <xf numFmtId="0" fontId="0" fillId="28" borderId="6" xfId="0" applyFill="1" applyBorder="1" applyAlignment="1">
      <alignment horizontal="center" vertical="center" wrapText="1"/>
    </xf>
    <xf numFmtId="0" fontId="0" fillId="28" borderId="11" xfId="0" applyFill="1" applyBorder="1" applyAlignment="1">
      <alignment horizontal="center" vertical="center" wrapText="1"/>
    </xf>
    <xf numFmtId="0" fontId="0" fillId="28" borderId="59" xfId="0" applyFill="1" applyBorder="1" applyAlignment="1">
      <alignment horizontal="center" vertical="center" wrapText="1"/>
    </xf>
    <xf numFmtId="0" fontId="0" fillId="28" borderId="17" xfId="0" applyFill="1" applyBorder="1" applyAlignment="1">
      <alignment horizontal="center" vertical="center" wrapText="1"/>
    </xf>
    <xf numFmtId="0" fontId="0" fillId="34" borderId="38" xfId="0" applyFill="1" applyBorder="1" applyAlignment="1">
      <alignment horizontal="center"/>
    </xf>
    <xf numFmtId="0" fontId="0" fillId="39" borderId="48" xfId="0" applyFill="1" applyBorder="1" applyAlignment="1">
      <alignment horizontal="left" vertical="center"/>
    </xf>
    <xf numFmtId="0" fontId="46" fillId="41" borderId="50" xfId="42" applyFill="1" applyBorder="1" applyAlignment="1" applyProtection="1">
      <alignment horizontal="center" vertical="top"/>
      <protection/>
    </xf>
    <xf numFmtId="0" fontId="0" fillId="41" borderId="39" xfId="0" applyFill="1" applyBorder="1" applyAlignment="1">
      <alignment horizontal="center" vertical="top"/>
    </xf>
    <xf numFmtId="0" fontId="4" fillId="41" borderId="22" xfId="0" applyFont="1" applyFill="1" applyBorder="1" applyAlignment="1">
      <alignment horizontal="left" vertical="top" wrapText="1"/>
    </xf>
    <xf numFmtId="0" fontId="0" fillId="41" borderId="39" xfId="0" applyFill="1" applyBorder="1" applyAlignment="1">
      <alignment horizontal="center" vertical="center"/>
    </xf>
    <xf numFmtId="0" fontId="0" fillId="41" borderId="22" xfId="0" applyFill="1" applyBorder="1" applyAlignment="1">
      <alignment horizontal="center" vertical="center"/>
    </xf>
    <xf numFmtId="0" fontId="0" fillId="41" borderId="31" xfId="0" applyFill="1" applyBorder="1" applyAlignment="1">
      <alignment horizontal="center" wrapText="1"/>
    </xf>
    <xf numFmtId="0" fontId="0" fillId="41" borderId="60" xfId="0" applyFill="1" applyBorder="1" applyAlignment="1">
      <alignment horizontal="center" wrapText="1"/>
    </xf>
    <xf numFmtId="0" fontId="4" fillId="41" borderId="60" xfId="0" applyFont="1" applyFill="1" applyBorder="1" applyAlignment="1">
      <alignment horizontal="left" vertical="top" wrapText="1"/>
    </xf>
    <xf numFmtId="0" fontId="0" fillId="41" borderId="61" xfId="0" applyFill="1" applyBorder="1" applyAlignment="1">
      <alignment horizontal="center" wrapText="1"/>
    </xf>
    <xf numFmtId="0" fontId="0" fillId="41" borderId="62" xfId="0" applyFill="1" applyBorder="1" applyAlignment="1">
      <alignment horizontal="center" wrapText="1"/>
    </xf>
    <xf numFmtId="0" fontId="4" fillId="41" borderId="62" xfId="0" applyFont="1" applyFill="1" applyBorder="1" applyAlignment="1">
      <alignment horizontal="left" vertical="top" wrapText="1"/>
    </xf>
    <xf numFmtId="0" fontId="4" fillId="37" borderId="63" xfId="0" applyFont="1" applyFill="1" applyBorder="1" applyAlignment="1">
      <alignment horizontal="center" vertical="top"/>
    </xf>
    <xf numFmtId="0" fontId="4" fillId="37" borderId="49" xfId="0" applyFont="1" applyFill="1" applyBorder="1" applyAlignment="1">
      <alignment horizontal="center" vertical="top"/>
    </xf>
    <xf numFmtId="0" fontId="4" fillId="37" borderId="39" xfId="0" applyFont="1" applyFill="1" applyBorder="1" applyAlignment="1">
      <alignment horizontal="center" vertical="top"/>
    </xf>
    <xf numFmtId="0" fontId="0" fillId="37" borderId="64" xfId="0" applyFill="1" applyBorder="1" applyAlignment="1">
      <alignment horizontal="center" vertical="top"/>
    </xf>
    <xf numFmtId="0" fontId="7" fillId="0" borderId="0" xfId="0" applyFont="1" applyAlignment="1">
      <alignment horizontal="left" vertical="top" wrapText="1"/>
    </xf>
    <xf numFmtId="0" fontId="0" fillId="0" borderId="48" xfId="0" applyBorder="1" applyAlignment="1">
      <alignment/>
    </xf>
    <xf numFmtId="0" fontId="0" fillId="36" borderId="65" xfId="0" applyFill="1" applyBorder="1" applyAlignment="1">
      <alignment horizontal="center"/>
    </xf>
    <xf numFmtId="0" fontId="0" fillId="36" borderId="66" xfId="0" applyFill="1" applyBorder="1" applyAlignment="1">
      <alignment horizontal="center"/>
    </xf>
    <xf numFmtId="0" fontId="26" fillId="0" borderId="0" xfId="0" applyFont="1" applyAlignment="1">
      <alignment horizontal="left"/>
    </xf>
    <xf numFmtId="0" fontId="27" fillId="0" borderId="0" xfId="0" applyFont="1" applyAlignment="1">
      <alignment horizontal="left"/>
    </xf>
    <xf numFmtId="0" fontId="27" fillId="0" borderId="0" xfId="0" applyFont="1" applyAlignment="1">
      <alignment horizontal="left"/>
    </xf>
    <xf numFmtId="0" fontId="27" fillId="0" borderId="31" xfId="0" applyFont="1" applyBorder="1" applyAlignment="1">
      <alignment horizontal="left"/>
    </xf>
    <xf numFmtId="0" fontId="28" fillId="0" borderId="0" xfId="0" applyFont="1" applyAlignment="1">
      <alignment horizontal="left"/>
    </xf>
    <xf numFmtId="0" fontId="27" fillId="0" borderId="0" xfId="0" applyNumberFormat="1" applyFont="1" applyAlignment="1">
      <alignment horizontal="center"/>
    </xf>
    <xf numFmtId="0" fontId="27" fillId="0" borderId="6" xfId="0" applyFont="1" applyBorder="1" applyAlignment="1">
      <alignment horizontal="left"/>
    </xf>
    <xf numFmtId="0" fontId="27" fillId="0" borderId="26" xfId="0" applyFont="1" applyBorder="1" applyAlignment="1">
      <alignment horizontal="left"/>
    </xf>
    <xf numFmtId="0" fontId="27" fillId="0" borderId="22" xfId="0" applyFont="1" applyBorder="1" applyAlignment="1">
      <alignment horizontal="left"/>
    </xf>
    <xf numFmtId="0" fontId="27" fillId="0" borderId="6" xfId="0" applyNumberFormat="1" applyFont="1" applyBorder="1" applyAlignment="1">
      <alignment horizontal="center" vertical="top" wrapText="1"/>
    </xf>
    <xf numFmtId="0" fontId="27" fillId="0" borderId="26" xfId="0" applyNumberFormat="1" applyFont="1" applyBorder="1" applyAlignment="1">
      <alignment horizontal="left" wrapText="1"/>
    </xf>
    <xf numFmtId="0" fontId="27" fillId="0" borderId="22" xfId="0" applyNumberFormat="1" applyFont="1" applyBorder="1" applyAlignment="1">
      <alignment horizontal="left" wrapText="1"/>
    </xf>
    <xf numFmtId="0" fontId="27" fillId="0" borderId="0" xfId="0" applyNumberFormat="1" applyFont="1" applyAlignment="1">
      <alignment horizontal="left" wrapText="1"/>
    </xf>
    <xf numFmtId="0" fontId="27" fillId="0" borderId="0" xfId="0" applyNumberFormat="1" applyFont="1" applyAlignment="1">
      <alignment horizontal="justify" wrapText="1"/>
    </xf>
    <xf numFmtId="0" fontId="29" fillId="0" borderId="0" xfId="0" applyNumberFormat="1" applyFont="1" applyAlignment="1">
      <alignment horizontal="center"/>
    </xf>
    <xf numFmtId="0" fontId="26" fillId="0" borderId="0" xfId="0" applyFont="1" applyBorder="1" applyAlignment="1">
      <alignment horizontal="left"/>
    </xf>
    <xf numFmtId="0" fontId="27" fillId="0" borderId="0" xfId="0" applyFont="1" applyBorder="1" applyAlignment="1">
      <alignment horizontal="left"/>
    </xf>
    <xf numFmtId="0" fontId="26" fillId="0" borderId="0" xfId="0" applyNumberFormat="1" applyFont="1" applyBorder="1" applyAlignment="1">
      <alignment horizontal="left" wrapText="1"/>
    </xf>
    <xf numFmtId="0" fontId="26" fillId="0" borderId="48" xfId="0" applyFont="1" applyBorder="1" applyAlignment="1">
      <alignment horizontal="left"/>
    </xf>
    <xf numFmtId="0" fontId="30" fillId="0" borderId="0" xfId="0" applyFont="1" applyBorder="1" applyAlignment="1">
      <alignment horizontal="left"/>
    </xf>
    <xf numFmtId="0" fontId="27" fillId="0" borderId="0" xfId="0" applyFont="1" applyBorder="1" applyAlignment="1">
      <alignment horizontal="left"/>
    </xf>
    <xf numFmtId="0" fontId="28" fillId="0" borderId="0" xfId="0" applyFont="1" applyBorder="1" applyAlignment="1">
      <alignment horizontal="left"/>
    </xf>
    <xf numFmtId="0" fontId="28" fillId="0" borderId="48" xfId="0" applyFont="1" applyBorder="1" applyAlignment="1">
      <alignment horizontal="left"/>
    </xf>
    <xf numFmtId="0" fontId="27" fillId="0" borderId="0" xfId="0" applyNumberFormat="1" applyFont="1" applyBorder="1" applyAlignment="1">
      <alignment horizontal="center"/>
    </xf>
    <xf numFmtId="0" fontId="29" fillId="0" borderId="0" xfId="0" applyNumberFormat="1" applyFont="1" applyBorder="1" applyAlignment="1">
      <alignment horizontal="center"/>
    </xf>
    <xf numFmtId="0" fontId="27" fillId="0" borderId="0" xfId="0" applyNumberFormat="1" applyFont="1" applyBorder="1" applyAlignment="1">
      <alignment horizontal="left" wrapText="1"/>
    </xf>
    <xf numFmtId="0" fontId="28" fillId="0" borderId="6" xfId="0" applyFont="1" applyBorder="1" applyAlignment="1">
      <alignment horizontal="left"/>
    </xf>
    <xf numFmtId="0" fontId="27" fillId="0" borderId="6" xfId="0" applyNumberFormat="1" applyFont="1" applyBorder="1" applyAlignment="1">
      <alignment horizontal="left" wrapText="1"/>
    </xf>
    <xf numFmtId="0" fontId="27" fillId="0" borderId="6" xfId="0" applyNumberFormat="1" applyFont="1" applyBorder="1" applyAlignment="1">
      <alignment horizontal="left" textRotation="90" wrapText="1"/>
    </xf>
    <xf numFmtId="0" fontId="0" fillId="0" borderId="0" xfId="0" applyBorder="1" applyAlignment="1">
      <alignment horizontal="left"/>
    </xf>
    <xf numFmtId="0" fontId="0" fillId="0" borderId="48" xfId="0" applyBorder="1" applyAlignment="1">
      <alignment horizontal="left"/>
    </xf>
    <xf numFmtId="0" fontId="27" fillId="0" borderId="0" xfId="0" applyNumberFormat="1" applyFont="1" applyBorder="1" applyAlignment="1">
      <alignment horizontal="justify" wrapText="1"/>
    </xf>
    <xf numFmtId="0" fontId="27" fillId="0" borderId="67" xfId="0" applyNumberFormat="1" applyFont="1" applyBorder="1" applyAlignment="1">
      <alignment horizontal="left" wrapText="1"/>
    </xf>
    <xf numFmtId="0" fontId="27" fillId="0" borderId="68" xfId="0" applyNumberFormat="1" applyFont="1" applyBorder="1" applyAlignment="1">
      <alignment horizontal="left" wrapText="1"/>
    </xf>
    <xf numFmtId="0" fontId="27" fillId="0" borderId="69" xfId="0" applyNumberFormat="1" applyFont="1" applyBorder="1" applyAlignment="1">
      <alignment horizontal="left" wrapText="1"/>
    </xf>
    <xf numFmtId="0" fontId="27" fillId="0" borderId="70" xfId="0" applyNumberFormat="1" applyFont="1" applyBorder="1" applyAlignment="1">
      <alignment horizontal="left" wrapText="1"/>
    </xf>
    <xf numFmtId="0" fontId="27" fillId="0" borderId="71" xfId="0" applyNumberFormat="1" applyFont="1" applyBorder="1" applyAlignment="1">
      <alignment horizontal="left" wrapText="1"/>
    </xf>
    <xf numFmtId="0" fontId="27" fillId="0" borderId="44" xfId="0" applyNumberFormat="1" applyFont="1" applyBorder="1" applyAlignment="1">
      <alignment horizontal="left" wrapText="1"/>
    </xf>
    <xf numFmtId="0" fontId="27" fillId="0" borderId="28" xfId="0" applyNumberFormat="1" applyFont="1" applyBorder="1" applyAlignment="1">
      <alignment horizontal="left" wrapText="1"/>
    </xf>
    <xf numFmtId="0" fontId="27" fillId="0" borderId="72" xfId="0" applyNumberFormat="1" applyFont="1" applyBorder="1" applyAlignment="1">
      <alignment horizontal="left" wrapText="1"/>
    </xf>
    <xf numFmtId="0" fontId="31" fillId="0" borderId="67" xfId="0" applyNumberFormat="1" applyFont="1" applyBorder="1" applyAlignment="1">
      <alignment horizontal="center" vertical="center" wrapText="1"/>
    </xf>
    <xf numFmtId="0" fontId="31" fillId="0" borderId="68" xfId="0" applyNumberFormat="1" applyFont="1" applyBorder="1" applyAlignment="1">
      <alignment horizontal="center" vertical="center" wrapText="1"/>
    </xf>
    <xf numFmtId="0" fontId="31" fillId="0" borderId="68" xfId="0" applyNumberFormat="1" applyFont="1" applyBorder="1" applyAlignment="1">
      <alignment horizontal="center" vertical="center" wrapText="1"/>
    </xf>
    <xf numFmtId="0" fontId="31" fillId="0" borderId="69" xfId="0" applyNumberFormat="1" applyFont="1" applyBorder="1" applyAlignment="1">
      <alignment horizontal="center" vertical="center" wrapText="1"/>
    </xf>
    <xf numFmtId="0" fontId="31" fillId="0" borderId="73" xfId="0" applyNumberFormat="1" applyFont="1" applyBorder="1" applyAlignment="1">
      <alignment horizontal="center" vertical="center" wrapText="1"/>
    </xf>
    <xf numFmtId="0" fontId="31" fillId="0" borderId="74" xfId="0" applyNumberFormat="1" applyFont="1" applyBorder="1" applyAlignment="1">
      <alignment horizontal="center" vertical="center" wrapText="1"/>
    </xf>
    <xf numFmtId="0" fontId="31" fillId="0" borderId="75" xfId="0" applyNumberFormat="1" applyFont="1" applyBorder="1" applyAlignment="1">
      <alignment horizontal="center" vertical="center" wrapText="1"/>
    </xf>
    <xf numFmtId="0" fontId="31" fillId="0" borderId="76" xfId="0" applyNumberFormat="1" applyFont="1" applyBorder="1" applyAlignment="1">
      <alignment horizontal="center" vertical="center" wrapText="1"/>
    </xf>
    <xf numFmtId="0" fontId="31" fillId="0" borderId="77" xfId="0" applyNumberFormat="1" applyFont="1" applyBorder="1" applyAlignment="1">
      <alignment horizontal="center" vertical="center" wrapText="1"/>
    </xf>
    <xf numFmtId="0" fontId="0" fillId="0" borderId="0" xfId="0" applyBorder="1" applyAlignment="1">
      <alignment/>
    </xf>
    <xf numFmtId="0" fontId="32" fillId="0" borderId="0" xfId="0" applyFont="1" applyBorder="1" applyAlignment="1">
      <alignment horizontal="right"/>
    </xf>
    <xf numFmtId="0" fontId="33" fillId="0" borderId="0" xfId="0" applyFont="1" applyBorder="1" applyAlignment="1">
      <alignment horizontal="left"/>
    </xf>
    <xf numFmtId="0" fontId="32" fillId="0" borderId="0" xfId="0" applyFont="1" applyBorder="1" applyAlignment="1">
      <alignment horizontal="left"/>
    </xf>
    <xf numFmtId="174" fontId="32" fillId="0" borderId="78" xfId="0" applyNumberFormat="1" applyFont="1" applyBorder="1" applyAlignment="1">
      <alignment horizontal="center"/>
    </xf>
    <xf numFmtId="174" fontId="32" fillId="0" borderId="79" xfId="0" applyNumberFormat="1" applyFont="1" applyBorder="1" applyAlignment="1">
      <alignment horizontal="center"/>
    </xf>
    <xf numFmtId="0" fontId="32" fillId="0" borderId="79" xfId="0" applyFont="1" applyBorder="1" applyAlignment="1">
      <alignment horizontal="center"/>
    </xf>
    <xf numFmtId="0" fontId="32" fillId="0" borderId="79" xfId="0" applyFont="1" applyBorder="1" applyAlignment="1">
      <alignment/>
    </xf>
    <xf numFmtId="0" fontId="32" fillId="0" borderId="80" xfId="0" applyFont="1" applyBorder="1" applyAlignment="1">
      <alignment horizontal="center"/>
    </xf>
    <xf numFmtId="2" fontId="32" fillId="0" borderId="42" xfId="0" applyNumberFormat="1" applyFont="1" applyBorder="1" applyAlignment="1">
      <alignment horizontal="center"/>
    </xf>
    <xf numFmtId="174" fontId="32" fillId="0" borderId="12" xfId="0" applyNumberFormat="1" applyFont="1" applyBorder="1" applyAlignment="1">
      <alignment horizontal="center"/>
    </xf>
    <xf numFmtId="0" fontId="0" fillId="0" borderId="12" xfId="0" applyBorder="1" applyAlignment="1">
      <alignment horizontal="center"/>
    </xf>
    <xf numFmtId="179" fontId="0" fillId="0" borderId="12" xfId="0" applyNumberFormat="1" applyBorder="1" applyAlignment="1">
      <alignment horizontal="center"/>
    </xf>
    <xf numFmtId="174" fontId="0" fillId="0" borderId="12" xfId="0" applyNumberFormat="1" applyBorder="1" applyAlignment="1">
      <alignment horizontal="center"/>
    </xf>
    <xf numFmtId="0" fontId="0" fillId="0" borderId="12" xfId="0" applyBorder="1" applyAlignment="1">
      <alignment/>
    </xf>
    <xf numFmtId="0" fontId="32" fillId="0" borderId="81" xfId="0" applyFont="1" applyBorder="1" applyAlignment="1">
      <alignment wrapText="1"/>
    </xf>
    <xf numFmtId="2" fontId="32" fillId="0" borderId="70" xfId="0" applyNumberFormat="1" applyFont="1" applyBorder="1" applyAlignment="1">
      <alignment horizontal="center"/>
    </xf>
    <xf numFmtId="174" fontId="32" fillId="0" borderId="6" xfId="0" applyNumberFormat="1" applyFont="1" applyBorder="1" applyAlignment="1">
      <alignment horizontal="center"/>
    </xf>
    <xf numFmtId="0" fontId="0" fillId="0" borderId="6" xfId="0" applyBorder="1" applyAlignment="1">
      <alignment horizontal="center"/>
    </xf>
    <xf numFmtId="179" fontId="0" fillId="0" borderId="6" xfId="0" applyNumberFormat="1" applyBorder="1" applyAlignment="1">
      <alignment horizontal="center"/>
    </xf>
    <xf numFmtId="174" fontId="0" fillId="0" borderId="6" xfId="0" applyNumberFormat="1" applyBorder="1" applyAlignment="1">
      <alignment horizontal="center"/>
    </xf>
    <xf numFmtId="0" fontId="0" fillId="0" borderId="6" xfId="0" applyBorder="1" applyAlignment="1">
      <alignment/>
    </xf>
    <xf numFmtId="0" fontId="32" fillId="0" borderId="71" xfId="0" applyFont="1" applyBorder="1" applyAlignment="1">
      <alignment wrapText="1"/>
    </xf>
    <xf numFmtId="0" fontId="32" fillId="0" borderId="0" xfId="0" applyFont="1" applyBorder="1" applyAlignment="1">
      <alignment/>
    </xf>
    <xf numFmtId="2" fontId="32" fillId="0" borderId="70" xfId="0" applyNumberFormat="1" applyFont="1" applyBorder="1" applyAlignment="1">
      <alignment horizontal="center" vertical="center"/>
    </xf>
    <xf numFmtId="174" fontId="32" fillId="0" borderId="6"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6" xfId="0" applyFont="1" applyBorder="1" applyAlignment="1">
      <alignment/>
    </xf>
    <xf numFmtId="0" fontId="32" fillId="0" borderId="71" xfId="0" applyFont="1" applyBorder="1" applyAlignment="1">
      <alignment horizontal="left" wrapText="1"/>
    </xf>
    <xf numFmtId="2" fontId="32" fillId="0" borderId="70" xfId="0" applyNumberFormat="1" applyFont="1" applyBorder="1" applyAlignment="1">
      <alignment horizontal="center"/>
    </xf>
    <xf numFmtId="2" fontId="32" fillId="0" borderId="44" xfId="0" applyNumberFormat="1" applyFont="1" applyBorder="1" applyAlignment="1">
      <alignment horizontal="center"/>
    </xf>
    <xf numFmtId="174" fontId="0" fillId="0" borderId="28" xfId="0" applyNumberFormat="1" applyBorder="1" applyAlignment="1">
      <alignment horizontal="center"/>
    </xf>
    <xf numFmtId="0" fontId="0" fillId="0" borderId="28" xfId="0" applyBorder="1" applyAlignment="1">
      <alignment horizontal="center"/>
    </xf>
    <xf numFmtId="179" fontId="0" fillId="0" borderId="28" xfId="0" applyNumberFormat="1" applyBorder="1" applyAlignment="1">
      <alignment horizontal="center"/>
    </xf>
    <xf numFmtId="0" fontId="0" fillId="0" borderId="28" xfId="0" applyBorder="1" applyAlignment="1">
      <alignment/>
    </xf>
    <xf numFmtId="0" fontId="32" fillId="0" borderId="72" xfId="0" applyFont="1" applyBorder="1" applyAlignment="1">
      <alignment wrapText="1"/>
    </xf>
    <xf numFmtId="0" fontId="0" fillId="0" borderId="67" xfId="0" applyBorder="1" applyAlignment="1">
      <alignment horizontal="center" vertical="center"/>
    </xf>
    <xf numFmtId="0" fontId="0" fillId="0" borderId="68" xfId="0" applyBorder="1" applyAlignment="1">
      <alignment horizontal="center" vertical="center"/>
    </xf>
    <xf numFmtId="0" fontId="33" fillId="0" borderId="68" xfId="0" applyFont="1" applyBorder="1" applyAlignment="1">
      <alignment horizontal="center" vertical="center" wrapText="1"/>
    </xf>
    <xf numFmtId="0" fontId="0" fillId="0" borderId="68" xfId="0" applyBorder="1" applyAlignment="1">
      <alignment horizontal="center" vertical="center" wrapText="1"/>
    </xf>
    <xf numFmtId="0" fontId="25" fillId="0" borderId="68" xfId="0" applyFont="1" applyBorder="1" applyAlignment="1">
      <alignment horizontal="center" vertical="center" wrapText="1"/>
    </xf>
    <xf numFmtId="0" fontId="33"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 xfId="0" applyBorder="1" applyAlignment="1">
      <alignment horizontal="center" vertical="center"/>
    </xf>
    <xf numFmtId="0" fontId="25" fillId="0" borderId="6" xfId="0" applyFont="1" applyBorder="1" applyAlignment="1">
      <alignment horizontal="center" vertical="center" wrapText="1"/>
    </xf>
    <xf numFmtId="0" fontId="33" fillId="0" borderId="6" xfId="0" applyFont="1" applyBorder="1" applyAlignment="1">
      <alignment horizontal="center" vertical="center" wrapText="1"/>
    </xf>
    <xf numFmtId="0" fontId="0" fillId="0" borderId="71" xfId="0" applyBorder="1" applyAlignment="1">
      <alignment horizontal="center" vertical="center"/>
    </xf>
    <xf numFmtId="0" fontId="0" fillId="0" borderId="73" xfId="0"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2" fillId="0" borderId="76" xfId="0" applyFont="1" applyBorder="1" applyAlignment="1">
      <alignment horizontal="center" vertical="center"/>
    </xf>
    <xf numFmtId="0" fontId="0" fillId="0" borderId="77" xfId="0" applyBorder="1" applyAlignment="1">
      <alignment horizontal="center" vertical="center"/>
    </xf>
    <xf numFmtId="0" fontId="0" fillId="0" borderId="82" xfId="0" applyBorder="1" applyAlignment="1">
      <alignment horizontal="center" vertical="center"/>
    </xf>
    <xf numFmtId="0" fontId="0" fillId="0" borderId="0" xfId="0" applyBorder="1" applyAlignment="1">
      <alignment horizontal="center" wrapText="1"/>
    </xf>
    <xf numFmtId="0" fontId="32" fillId="0" borderId="0" xfId="0" applyFont="1" applyBorder="1" applyAlignment="1">
      <alignment horizontal="center"/>
    </xf>
    <xf numFmtId="0" fontId="33" fillId="0" borderId="0" xfId="0" applyFont="1" applyBorder="1" applyAlignment="1">
      <alignment horizontal="center" vertical="top"/>
    </xf>
    <xf numFmtId="0" fontId="32" fillId="0" borderId="82" xfId="0" applyFont="1" applyBorder="1" applyAlignment="1">
      <alignment horizontal="center"/>
    </xf>
    <xf numFmtId="0" fontId="25" fillId="0" borderId="0" xfId="0" applyFont="1" applyBorder="1" applyAlignment="1">
      <alignment horizontal="center"/>
    </xf>
    <xf numFmtId="0" fontId="63" fillId="0" borderId="0" xfId="0" applyFont="1" applyAlignment="1">
      <alignment/>
    </xf>
    <xf numFmtId="0" fontId="63" fillId="0" borderId="0" xfId="0" applyFont="1" applyBorder="1" applyAlignment="1">
      <alignment/>
    </xf>
    <xf numFmtId="0" fontId="64" fillId="0" borderId="0" xfId="0" applyFont="1" applyBorder="1" applyAlignment="1">
      <alignment/>
    </xf>
    <xf numFmtId="0" fontId="65" fillId="0" borderId="0" xfId="0" applyFont="1" applyAlignment="1">
      <alignment horizontal="justify"/>
    </xf>
    <xf numFmtId="0" fontId="63" fillId="0" borderId="0" xfId="0" applyFont="1" applyBorder="1" applyAlignment="1">
      <alignment horizontal="justify"/>
    </xf>
    <xf numFmtId="0" fontId="63" fillId="0" borderId="0" xfId="0" applyFont="1" applyBorder="1" applyAlignment="1">
      <alignment horizontal="justify"/>
    </xf>
    <xf numFmtId="0" fontId="66" fillId="0" borderId="0" xfId="0" applyFont="1" applyBorder="1" applyAlignment="1">
      <alignment horizontal="justify"/>
    </xf>
    <xf numFmtId="0" fontId="63" fillId="0" borderId="0" xfId="0" applyFont="1" applyBorder="1" applyAlignment="1">
      <alignment horizontal="left"/>
    </xf>
    <xf numFmtId="0" fontId="64" fillId="0" borderId="0" xfId="0" applyFont="1" applyBorder="1" applyAlignment="1">
      <alignment horizontal="center"/>
    </xf>
    <xf numFmtId="0" fontId="63" fillId="0" borderId="0" xfId="0" applyFont="1" applyBorder="1" applyAlignment="1">
      <alignment horizontal="justify" vertical="top" wrapText="1"/>
    </xf>
    <xf numFmtId="0" fontId="63" fillId="0" borderId="0" xfId="0" applyFont="1" applyBorder="1" applyAlignment="1">
      <alignment horizontal="justify" vertical="top" wrapText="1"/>
    </xf>
    <xf numFmtId="0" fontId="63" fillId="0" borderId="0" xfId="0" applyFont="1" applyBorder="1" applyAlignment="1">
      <alignment vertical="top" wrapText="1"/>
    </xf>
    <xf numFmtId="0" fontId="0" fillId="0" borderId="0" xfId="0" applyFont="1" applyBorder="1" applyAlignment="1">
      <alignment/>
    </xf>
    <xf numFmtId="0" fontId="35" fillId="0" borderId="0" xfId="0" applyFont="1" applyBorder="1" applyAlignment="1">
      <alignment horizontal="left" indent="2"/>
    </xf>
    <xf numFmtId="0" fontId="25" fillId="0" borderId="0" xfId="0" applyFont="1" applyBorder="1" applyAlignment="1">
      <alignment/>
    </xf>
    <xf numFmtId="0" fontId="0" fillId="0" borderId="0" xfId="0" applyFont="1" applyBorder="1" applyAlignment="1" applyProtection="1">
      <alignment/>
      <protection locked="0"/>
    </xf>
    <xf numFmtId="0" fontId="25" fillId="0" borderId="0" xfId="0" applyFont="1" applyBorder="1" applyAlignment="1">
      <alignment horizontal="left" indent="2"/>
    </xf>
    <xf numFmtId="0" fontId="36"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xf>
    <xf numFmtId="0" fontId="35" fillId="0" borderId="0" xfId="0" applyFont="1" applyBorder="1" applyAlignment="1">
      <alignment horizontal="left"/>
    </xf>
    <xf numFmtId="0" fontId="0" fillId="0" borderId="0" xfId="0" applyFont="1" applyBorder="1" applyAlignment="1">
      <alignment horizontal="left"/>
    </xf>
    <xf numFmtId="0" fontId="25" fillId="0" borderId="0" xfId="0" applyFont="1" applyAlignment="1">
      <alignment/>
    </xf>
    <xf numFmtId="0" fontId="25" fillId="0" borderId="0" xfId="0" applyFont="1" applyBorder="1" applyAlignment="1">
      <alignment horizontal="center"/>
    </xf>
    <xf numFmtId="2" fontId="0" fillId="0" borderId="6" xfId="0" applyNumberFormat="1" applyFont="1" applyBorder="1" applyAlignment="1">
      <alignment/>
    </xf>
    <xf numFmtId="0" fontId="36" fillId="0" borderId="6" xfId="0" applyFont="1" applyBorder="1" applyAlignment="1">
      <alignment horizontal="center" vertical="top" wrapText="1"/>
    </xf>
    <xf numFmtId="0" fontId="36" fillId="0" borderId="6" xfId="0" applyFont="1" applyBorder="1" applyAlignment="1">
      <alignment horizontal="right" vertical="top" wrapText="1"/>
    </xf>
    <xf numFmtId="0" fontId="37" fillId="0" borderId="0" xfId="0" applyFont="1" applyBorder="1" applyAlignment="1">
      <alignment horizontal="justify"/>
    </xf>
    <xf numFmtId="0" fontId="36" fillId="0" borderId="0" xfId="0" applyFont="1" applyAlignment="1">
      <alignment horizontal="center"/>
    </xf>
    <xf numFmtId="0" fontId="36" fillId="0" borderId="0" xfId="0" applyFont="1" applyBorder="1" applyAlignment="1">
      <alignment horizontal="left"/>
    </xf>
    <xf numFmtId="0" fontId="36" fillId="0" borderId="0"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31" xfId="0" applyFont="1" applyBorder="1" applyAlignment="1">
      <alignment horizontal="center"/>
    </xf>
    <xf numFmtId="0" fontId="36" fillId="0" borderId="0" xfId="0" applyFont="1" applyAlignment="1">
      <alignment horizontal="left"/>
    </xf>
    <xf numFmtId="0" fontId="36" fillId="0" borderId="0" xfId="0" applyFont="1" applyBorder="1" applyAlignment="1">
      <alignment horizontal="left"/>
    </xf>
    <xf numFmtId="0" fontId="33" fillId="0" borderId="0" xfId="0" applyFont="1" applyFill="1" applyBorder="1" applyAlignment="1">
      <alignment horizontal="center"/>
    </xf>
    <xf numFmtId="0" fontId="37" fillId="0" borderId="0" xfId="0" applyFont="1" applyBorder="1" applyAlignment="1">
      <alignment/>
    </xf>
    <xf numFmtId="0" fontId="35" fillId="0" borderId="0" xfId="0" applyFont="1" applyFill="1" applyBorder="1" applyAlignment="1">
      <alignment horizontal="justify"/>
    </xf>
    <xf numFmtId="0" fontId="25" fillId="0" borderId="0" xfId="0" applyFont="1" applyFill="1" applyBorder="1" applyAlignment="1">
      <alignment/>
    </xf>
    <xf numFmtId="0" fontId="36" fillId="0" borderId="0" xfId="0" applyFont="1" applyBorder="1" applyAlignment="1">
      <alignment/>
    </xf>
    <xf numFmtId="0" fontId="25" fillId="0" borderId="0" xfId="0" applyFont="1" applyFill="1" applyBorder="1" applyAlignment="1">
      <alignment horizontal="left"/>
    </xf>
    <xf numFmtId="0" fontId="27" fillId="0" borderId="13" xfId="0" applyFont="1" applyBorder="1" applyAlignment="1">
      <alignment horizontal="left"/>
    </xf>
    <xf numFmtId="0" fontId="27" fillId="0" borderId="83" xfId="0" applyFont="1" applyBorder="1" applyAlignment="1">
      <alignment horizontal="left"/>
    </xf>
    <xf numFmtId="0" fontId="27" fillId="0" borderId="60" xfId="0" applyFont="1" applyBorder="1" applyAlignment="1">
      <alignment horizontal="left"/>
    </xf>
    <xf numFmtId="0" fontId="27" fillId="0" borderId="84" xfId="0" applyFont="1" applyBorder="1" applyAlignment="1">
      <alignment horizontal="left"/>
    </xf>
    <xf numFmtId="0" fontId="27" fillId="0" borderId="85" xfId="0" applyFont="1" applyBorder="1" applyAlignment="1">
      <alignment horizontal="left"/>
    </xf>
    <xf numFmtId="0" fontId="27" fillId="0" borderId="28" xfId="0" applyNumberFormat="1" applyFont="1" applyBorder="1" applyAlignment="1">
      <alignment horizontal="left" wrapText="1"/>
    </xf>
    <xf numFmtId="0" fontId="27" fillId="0" borderId="83" xfId="0" applyNumberFormat="1" applyFont="1" applyBorder="1" applyAlignment="1">
      <alignment horizontal="left" wrapText="1"/>
    </xf>
    <xf numFmtId="0" fontId="27" fillId="0" borderId="31" xfId="0" applyNumberFormat="1" applyFont="1" applyBorder="1" applyAlignment="1">
      <alignment horizontal="left" wrapText="1"/>
    </xf>
    <xf numFmtId="0" fontId="27" fillId="0" borderId="60" xfId="0" applyNumberFormat="1" applyFont="1" applyBorder="1" applyAlignment="1">
      <alignment horizontal="left" wrapText="1"/>
    </xf>
    <xf numFmtId="0" fontId="27" fillId="0" borderId="27" xfId="0" applyFont="1" applyBorder="1" applyAlignment="1">
      <alignment horizontal="left"/>
    </xf>
    <xf numFmtId="0" fontId="27" fillId="0" borderId="86" xfId="0" applyFont="1" applyBorder="1" applyAlignment="1">
      <alignment horizontal="left"/>
    </xf>
    <xf numFmtId="0" fontId="27" fillId="0" borderId="48" xfId="0" applyFont="1" applyBorder="1" applyAlignment="1">
      <alignment horizontal="left"/>
    </xf>
    <xf numFmtId="0" fontId="27" fillId="0" borderId="27" xfId="0" applyNumberFormat="1" applyFont="1" applyBorder="1" applyAlignment="1">
      <alignment horizontal="left" wrapText="1"/>
    </xf>
    <xf numFmtId="0" fontId="27" fillId="0" borderId="86" xfId="0" applyNumberFormat="1" applyFont="1" applyBorder="1" applyAlignment="1">
      <alignment horizontal="left" wrapText="1"/>
    </xf>
    <xf numFmtId="0" fontId="27" fillId="0" borderId="48" xfId="0" applyNumberFormat="1" applyFont="1" applyBorder="1" applyAlignment="1">
      <alignment horizontal="left" wrapText="1"/>
    </xf>
    <xf numFmtId="0" fontId="29" fillId="0" borderId="12" xfId="0" applyFont="1" applyBorder="1" applyAlignment="1">
      <alignment horizontal="left"/>
    </xf>
    <xf numFmtId="0" fontId="29" fillId="0" borderId="84" xfId="0" applyFont="1" applyBorder="1" applyAlignment="1">
      <alignment horizontal="left"/>
    </xf>
    <xf numFmtId="0" fontId="29" fillId="0" borderId="85" xfId="0" applyFont="1" applyBorder="1" applyAlignment="1">
      <alignment horizontal="left"/>
    </xf>
    <xf numFmtId="0" fontId="29" fillId="0" borderId="13" xfId="0" applyFont="1" applyBorder="1" applyAlignment="1">
      <alignment horizontal="left"/>
    </xf>
    <xf numFmtId="0" fontId="29" fillId="0" borderId="22" xfId="0" applyFont="1" applyBorder="1" applyAlignment="1">
      <alignment horizontal="left"/>
    </xf>
    <xf numFmtId="0" fontId="29" fillId="0" borderId="39" xfId="0" applyFont="1" applyBorder="1" applyAlignment="1">
      <alignment horizontal="left"/>
    </xf>
    <xf numFmtId="0" fontId="29" fillId="0" borderId="12" xfId="0" applyNumberFormat="1" applyFont="1" applyBorder="1" applyAlignment="1">
      <alignment horizontal="left" wrapText="1"/>
    </xf>
    <xf numFmtId="0" fontId="29" fillId="0" borderId="84" xfId="0" applyNumberFormat="1" applyFont="1" applyBorder="1" applyAlignment="1">
      <alignment horizontal="left" wrapText="1"/>
    </xf>
    <xf numFmtId="0" fontId="29" fillId="0" borderId="85" xfId="0" applyNumberFormat="1" applyFont="1" applyBorder="1" applyAlignment="1">
      <alignment horizontal="left" wrapText="1"/>
    </xf>
    <xf numFmtId="0" fontId="29" fillId="0" borderId="13" xfId="0" applyNumberFormat="1" applyFont="1" applyBorder="1" applyAlignment="1">
      <alignment horizontal="left" wrapText="1"/>
    </xf>
    <xf numFmtId="0" fontId="39" fillId="0" borderId="22" xfId="0" applyNumberFormat="1" applyFont="1" applyBorder="1" applyAlignment="1">
      <alignment horizontal="left" wrapText="1"/>
    </xf>
    <xf numFmtId="1" fontId="27" fillId="0" borderId="26" xfId="0" applyNumberFormat="1" applyFont="1" applyBorder="1" applyAlignment="1">
      <alignment horizontal="left"/>
    </xf>
    <xf numFmtId="0" fontId="39" fillId="0" borderId="39" xfId="0" applyNumberFormat="1" applyFont="1" applyBorder="1" applyAlignment="1">
      <alignment horizontal="left" wrapText="1"/>
    </xf>
    <xf numFmtId="0" fontId="39" fillId="0" borderId="22" xfId="0" applyNumberFormat="1" applyFont="1" applyBorder="1" applyAlignment="1">
      <alignment horizontal="left" wrapText="1"/>
    </xf>
    <xf numFmtId="0" fontId="29" fillId="42" borderId="6" xfId="0" applyNumberFormat="1" applyFont="1" applyFill="1" applyBorder="1" applyAlignment="1">
      <alignment horizontal="center"/>
    </xf>
    <xf numFmtId="0" fontId="29" fillId="42" borderId="26" xfId="0" applyNumberFormat="1" applyFont="1" applyFill="1" applyBorder="1" applyAlignment="1">
      <alignment horizontal="center"/>
    </xf>
    <xf numFmtId="0" fontId="29" fillId="42" borderId="39" xfId="0" applyNumberFormat="1" applyFont="1" applyFill="1" applyBorder="1" applyAlignment="1">
      <alignment horizontal="center"/>
    </xf>
    <xf numFmtId="0" fontId="29" fillId="42" borderId="22" xfId="0" applyNumberFormat="1" applyFont="1" applyFill="1" applyBorder="1" applyAlignment="1">
      <alignment horizontal="center"/>
    </xf>
    <xf numFmtId="0" fontId="29" fillId="0" borderId="31" xfId="0" applyNumberFormat="1" applyFont="1" applyBorder="1" applyAlignment="1">
      <alignment horizontal="center"/>
    </xf>
    <xf numFmtId="0" fontId="27" fillId="0" borderId="0" xfId="0" applyNumberFormat="1" applyFont="1" applyAlignment="1">
      <alignment horizontal="justify"/>
    </xf>
    <xf numFmtId="0" fontId="29" fillId="0" borderId="0" xfId="0" applyNumberFormat="1" applyFont="1" applyAlignment="1">
      <alignment horizontal="justify"/>
    </xf>
    <xf numFmtId="0" fontId="40" fillId="0" borderId="0" xfId="0" applyNumberFormat="1" applyFont="1" applyAlignment="1">
      <alignment horizontal="justify"/>
    </xf>
    <xf numFmtId="0" fontId="27" fillId="0" borderId="0" xfId="0" applyNumberFormat="1" applyFont="1" applyAlignment="1">
      <alignment horizontal="justify" vertical="top"/>
    </xf>
    <xf numFmtId="0" fontId="29" fillId="0" borderId="0" xfId="0" applyNumberFormat="1" applyFont="1" applyAlignment="1">
      <alignment horizontal="right"/>
    </xf>
    <xf numFmtId="0" fontId="29" fillId="0" borderId="0" xfId="0" applyFont="1" applyAlignment="1">
      <alignment horizontal="left"/>
    </xf>
    <xf numFmtId="0" fontId="41" fillId="0" borderId="0" xfId="0" applyNumberFormat="1" applyFont="1" applyAlignment="1">
      <alignment horizontal="left"/>
    </xf>
    <xf numFmtId="0" fontId="41" fillId="0" borderId="0" xfId="0" applyNumberFormat="1" applyFont="1" applyAlignment="1">
      <alignment horizontal="center"/>
    </xf>
    <xf numFmtId="0" fontId="27" fillId="0" borderId="0" xfId="0" applyNumberFormat="1" applyFont="1" applyAlignment="1">
      <alignment horizontal="justify" vertical="top" wrapText="1"/>
    </xf>
    <xf numFmtId="0" fontId="41" fillId="0" borderId="0" xfId="0" applyNumberFormat="1" applyFont="1" applyAlignment="1">
      <alignment horizontal="center" wrapText="1"/>
    </xf>
    <xf numFmtId="0" fontId="0" fillId="0" borderId="0" xfId="0" applyBorder="1" applyAlignment="1">
      <alignment horizontal="center" vertical="center"/>
    </xf>
    <xf numFmtId="0" fontId="36" fillId="0" borderId="0" xfId="0" applyFont="1" applyBorder="1" applyAlignment="1">
      <alignment horizontal="center"/>
    </xf>
    <xf numFmtId="0" fontId="27" fillId="0" borderId="28" xfId="0" applyFont="1" applyBorder="1" applyAlignment="1">
      <alignment horizontal="left"/>
    </xf>
    <xf numFmtId="0" fontId="27" fillId="0" borderId="12" xfId="0" applyFont="1" applyBorder="1" applyAlignment="1">
      <alignment horizontal="left"/>
    </xf>
    <xf numFmtId="0" fontId="0" fillId="39" borderId="33" xfId="0" applyFill="1" applyBorder="1" applyAlignment="1">
      <alignment/>
    </xf>
    <xf numFmtId="0" fontId="0" fillId="37" borderId="22" xfId="0" applyFill="1" applyBorder="1" applyAlignment="1">
      <alignment horizontal="left"/>
    </xf>
    <xf numFmtId="0" fontId="0" fillId="37" borderId="6" xfId="0" applyFill="1" applyBorder="1" applyAlignment="1">
      <alignment horizontal="left"/>
    </xf>
    <xf numFmtId="0" fontId="4" fillId="37" borderId="6" xfId="0" applyFont="1" applyFill="1" applyBorder="1" applyAlignment="1">
      <alignment/>
    </xf>
    <xf numFmtId="0" fontId="0" fillId="39" borderId="32" xfId="0" applyFill="1" applyBorder="1" applyAlignment="1">
      <alignment/>
    </xf>
    <xf numFmtId="0" fontId="4" fillId="0" borderId="0" xfId="0" applyFont="1" applyFill="1" applyBorder="1" applyAlignment="1">
      <alignment vertical="top"/>
    </xf>
    <xf numFmtId="0" fontId="1" fillId="37" borderId="39" xfId="0" applyFont="1" applyFill="1" applyBorder="1" applyAlignment="1">
      <alignment horizontal="center" vertical="top"/>
    </xf>
    <xf numFmtId="0" fontId="1" fillId="37" borderId="22" xfId="0" applyFont="1" applyFill="1" applyBorder="1" applyAlignment="1">
      <alignment horizontal="center" vertical="top"/>
    </xf>
    <xf numFmtId="1" fontId="27" fillId="43" borderId="39" xfId="0" applyNumberFormat="1" applyFont="1" applyFill="1" applyBorder="1" applyAlignment="1">
      <alignment horizontal="left"/>
    </xf>
    <xf numFmtId="1" fontId="27" fillId="43" borderId="26" xfId="0" applyNumberFormat="1" applyFont="1" applyFill="1" applyBorder="1" applyAlignment="1">
      <alignment horizontal="left"/>
    </xf>
    <xf numFmtId="0" fontId="0" fillId="39" borderId="32" xfId="0" applyFill="1" applyBorder="1" applyAlignment="1">
      <alignment horizontal="left" vertical="center" wrapText="1"/>
    </xf>
    <xf numFmtId="0" fontId="0" fillId="39" borderId="29" xfId="0" applyFill="1" applyBorder="1" applyAlignment="1">
      <alignment horizontal="left" vertical="center" wrapText="1"/>
    </xf>
    <xf numFmtId="0" fontId="0" fillId="0" borderId="0" xfId="0" applyFill="1" applyBorder="1" applyAlignment="1">
      <alignment vertical="top"/>
    </xf>
    <xf numFmtId="0" fontId="4" fillId="0" borderId="0" xfId="0" applyFont="1" applyBorder="1" applyAlignment="1">
      <alignment horizontal="center" vertical="center" wrapText="1"/>
    </xf>
    <xf numFmtId="0" fontId="0" fillId="39" borderId="0" xfId="0" applyFill="1" applyBorder="1" applyAlignment="1">
      <alignment/>
    </xf>
    <xf numFmtId="0" fontId="0" fillId="44" borderId="83" xfId="0" applyFill="1" applyBorder="1" applyAlignment="1">
      <alignment horizontal="center" vertical="top" wrapText="1"/>
    </xf>
    <xf numFmtId="0" fontId="0" fillId="44" borderId="31" xfId="0" applyFill="1" applyBorder="1" applyAlignment="1">
      <alignment horizontal="center" vertical="top" wrapText="1"/>
    </xf>
    <xf numFmtId="0" fontId="0" fillId="44" borderId="60" xfId="0" applyFill="1" applyBorder="1" applyAlignment="1">
      <alignment horizontal="center" vertical="top" wrapText="1"/>
    </xf>
    <xf numFmtId="0" fontId="0" fillId="44" borderId="6" xfId="0" applyFill="1" applyBorder="1" applyAlignment="1">
      <alignment horizontal="left" vertical="center" wrapText="1"/>
    </xf>
    <xf numFmtId="0" fontId="0" fillId="44" borderId="86" xfId="0" applyFill="1" applyBorder="1" applyAlignment="1">
      <alignment horizontal="center" vertical="top" wrapText="1"/>
    </xf>
    <xf numFmtId="0" fontId="0" fillId="44" borderId="0" xfId="0" applyFill="1" applyBorder="1" applyAlignment="1">
      <alignment horizontal="center" vertical="top" wrapText="1"/>
    </xf>
    <xf numFmtId="0" fontId="0" fillId="44" borderId="48" xfId="0" applyFill="1" applyBorder="1" applyAlignment="1">
      <alignment horizontal="center" vertical="top" wrapText="1"/>
    </xf>
    <xf numFmtId="0" fontId="0" fillId="44" borderId="84" xfId="0" applyFill="1" applyBorder="1" applyAlignment="1">
      <alignment horizontal="left" vertical="top" wrapText="1"/>
    </xf>
    <xf numFmtId="0" fontId="0" fillId="44" borderId="85" xfId="0" applyFill="1" applyBorder="1" applyAlignment="1">
      <alignment horizontal="left" vertical="top" wrapText="1"/>
    </xf>
    <xf numFmtId="0" fontId="0" fillId="44" borderId="13" xfId="0" applyFill="1" applyBorder="1" applyAlignment="1">
      <alignment horizontal="left" vertical="top" wrapText="1"/>
    </xf>
    <xf numFmtId="0" fontId="0" fillId="44" borderId="84" xfId="0" applyFill="1" applyBorder="1" applyAlignment="1">
      <alignment horizontal="center" vertical="top" wrapText="1"/>
    </xf>
    <xf numFmtId="0" fontId="0" fillId="44" borderId="85" xfId="0" applyFill="1" applyBorder="1" applyAlignment="1">
      <alignment horizontal="center" vertical="top" wrapText="1"/>
    </xf>
    <xf numFmtId="0" fontId="0" fillId="44" borderId="13" xfId="0" applyFill="1" applyBorder="1" applyAlignment="1">
      <alignment horizontal="center" vertical="top" wrapText="1"/>
    </xf>
    <xf numFmtId="0" fontId="0" fillId="44" borderId="6" xfId="0" applyFill="1" applyBorder="1" applyAlignment="1">
      <alignment horizontal="left" vertical="center"/>
    </xf>
    <xf numFmtId="0" fontId="0" fillId="35" borderId="6" xfId="0" applyFill="1" applyBorder="1" applyAlignment="1">
      <alignment vertical="center"/>
    </xf>
    <xf numFmtId="0" fontId="0" fillId="35" borderId="6" xfId="0" applyFill="1" applyBorder="1" applyAlignment="1">
      <alignment vertical="center" wrapText="1"/>
    </xf>
    <xf numFmtId="0" fontId="0" fillId="0" borderId="85" xfId="0" applyBorder="1" applyAlignment="1">
      <alignment/>
    </xf>
    <xf numFmtId="0" fontId="0" fillId="37" borderId="6" xfId="0" applyFill="1" applyBorder="1" applyAlignment="1">
      <alignment horizontal="center"/>
    </xf>
    <xf numFmtId="0" fontId="4"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начение"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C12"/>
  <sheetViews>
    <sheetView zoomScalePageLayoutView="0" workbookViewId="0" topLeftCell="A1">
      <selection activeCell="B20" sqref="B20"/>
    </sheetView>
  </sheetViews>
  <sheetFormatPr defaultColWidth="9.140625" defaultRowHeight="15"/>
  <cols>
    <col min="1" max="1" width="19.7109375" style="0" customWidth="1"/>
    <col min="2" max="2" width="56.7109375" style="0" customWidth="1"/>
    <col min="3" max="3" width="37.421875" style="0" customWidth="1"/>
  </cols>
  <sheetData>
    <row r="1" ht="15">
      <c r="C1" s="18" t="s">
        <v>75</v>
      </c>
    </row>
    <row r="2" ht="15">
      <c r="C2" s="18" t="s">
        <v>76</v>
      </c>
    </row>
    <row r="3" ht="15">
      <c r="C3" s="18" t="s">
        <v>74</v>
      </c>
    </row>
    <row r="11" ht="85.5" customHeight="1"/>
    <row r="12" ht="120.75" customHeight="1">
      <c r="B12" s="134" t="s">
        <v>128</v>
      </c>
    </row>
  </sheetData>
  <sheetProtection/>
  <printOptions/>
  <pageMargins left="0.7874015748031497" right="0.1968503937007874" top="0.984251968503937" bottom="0.984251968503937" header="0.5118110236220472" footer="0.5118110236220472"/>
  <pageSetup fitToHeight="1"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tabColor rgb="FFFF0000"/>
  </sheetPr>
  <dimension ref="A1:Z1701"/>
  <sheetViews>
    <sheetView zoomScalePageLayoutView="0" workbookViewId="0" topLeftCell="A1">
      <selection activeCell="A15" sqref="A15"/>
    </sheetView>
  </sheetViews>
  <sheetFormatPr defaultColWidth="9.140625" defaultRowHeight="15"/>
  <cols>
    <col min="1" max="1" width="30.7109375" style="0" customWidth="1"/>
    <col min="2" max="2" width="27.8515625" style="0" customWidth="1"/>
    <col min="3" max="3" width="13.421875" style="0" customWidth="1"/>
    <col min="4" max="4" width="16.8515625" style="0" customWidth="1"/>
    <col min="5" max="5" width="26.140625" style="0" customWidth="1"/>
    <col min="11" max="11" width="6.140625" style="0" customWidth="1"/>
    <col min="12" max="12" width="16.140625" style="0" customWidth="1"/>
  </cols>
  <sheetData>
    <row r="1" spans="1:10" ht="52.5" customHeight="1">
      <c r="A1" s="121" t="s">
        <v>662</v>
      </c>
      <c r="B1" s="121"/>
      <c r="C1" s="121"/>
      <c r="D1" s="121"/>
      <c r="E1" s="121"/>
      <c r="F1" s="121"/>
      <c r="G1" s="121"/>
      <c r="H1" s="121"/>
      <c r="I1" s="121"/>
      <c r="J1" s="121"/>
    </row>
    <row r="2" spans="1:10" ht="15.75" thickBot="1">
      <c r="A2" s="78"/>
      <c r="B2" s="78"/>
      <c r="C2" s="78"/>
      <c r="D2" s="78"/>
      <c r="E2" s="78"/>
      <c r="F2" s="438"/>
      <c r="G2" s="438"/>
      <c r="H2" s="78"/>
      <c r="I2" s="78"/>
      <c r="J2" s="78"/>
    </row>
    <row r="3" spans="1:12" ht="15.75" thickTop="1">
      <c r="A3" s="428" t="s">
        <v>0</v>
      </c>
      <c r="B3" s="169" t="s">
        <v>137</v>
      </c>
      <c r="C3" s="221"/>
      <c r="D3" s="221"/>
      <c r="E3" s="221"/>
      <c r="F3" s="437"/>
      <c r="G3" s="437"/>
      <c r="H3" s="155"/>
      <c r="I3" s="155"/>
      <c r="L3" s="436"/>
    </row>
    <row r="4" spans="1:12" ht="15">
      <c r="A4" s="428" t="s">
        <v>8</v>
      </c>
      <c r="B4" s="434">
        <v>1833037470</v>
      </c>
      <c r="C4" s="434"/>
      <c r="D4" s="434"/>
      <c r="E4" s="433"/>
      <c r="F4" s="56"/>
      <c r="G4" s="56"/>
      <c r="L4" s="435"/>
    </row>
    <row r="5" spans="1:12" ht="15">
      <c r="A5" s="428" t="s">
        <v>9</v>
      </c>
      <c r="B5" s="434">
        <v>183301001</v>
      </c>
      <c r="C5" s="434"/>
      <c r="D5" s="434"/>
      <c r="E5" s="433"/>
      <c r="F5" s="21"/>
      <c r="G5" s="21"/>
      <c r="H5" s="20"/>
      <c r="L5" s="429"/>
    </row>
    <row r="6" spans="1:12" ht="15">
      <c r="A6" s="428" t="s">
        <v>32</v>
      </c>
      <c r="B6" s="432" t="s">
        <v>135</v>
      </c>
      <c r="C6" s="431"/>
      <c r="D6" s="431"/>
      <c r="E6" s="431"/>
      <c r="F6" s="430"/>
      <c r="G6" s="430"/>
      <c r="H6" s="20"/>
      <c r="L6" s="429"/>
    </row>
    <row r="7" spans="1:12" ht="15.75" thickBot="1">
      <c r="A7" s="428" t="s">
        <v>661</v>
      </c>
      <c r="B7" s="427">
        <v>2012</v>
      </c>
      <c r="C7" s="427"/>
      <c r="D7" s="427"/>
      <c r="E7" s="426"/>
      <c r="F7" s="21"/>
      <c r="G7" s="21"/>
      <c r="H7" s="20"/>
      <c r="L7" s="425"/>
    </row>
    <row r="8" spans="2:12" ht="15">
      <c r="B8" s="133"/>
      <c r="C8" s="133"/>
      <c r="D8" s="133"/>
      <c r="E8" s="133"/>
      <c r="F8" s="21"/>
      <c r="G8" s="21"/>
      <c r="H8" s="20"/>
      <c r="L8" t="s">
        <v>660</v>
      </c>
    </row>
    <row r="9" s="226" customFormat="1" ht="11.25" customHeight="1"/>
    <row r="10" s="226" customFormat="1" ht="11.25" customHeight="1"/>
    <row r="11" s="226" customFormat="1" ht="11.25" customHeight="1"/>
    <row r="12" s="226" customFormat="1" ht="11.25" customHeight="1"/>
    <row r="13" s="226" customFormat="1" ht="11.25" customHeight="1"/>
    <row r="14" spans="1:13" s="226" customFormat="1" ht="15.75" customHeight="1">
      <c r="A14" s="418" t="s">
        <v>544</v>
      </c>
      <c r="B14" s="418"/>
      <c r="C14" s="418"/>
      <c r="D14" s="418"/>
      <c r="E14" s="418"/>
      <c r="F14" s="418"/>
      <c r="G14" s="418"/>
      <c r="H14" s="418"/>
      <c r="I14" s="418"/>
      <c r="J14" s="418"/>
      <c r="K14" s="418"/>
      <c r="L14" s="418"/>
      <c r="M14" s="418"/>
    </row>
    <row r="15" spans="3:13" s="226" customFormat="1" ht="15.75" customHeight="1">
      <c r="C15" s="417" t="s">
        <v>543</v>
      </c>
      <c r="D15" s="417"/>
      <c r="E15" s="417"/>
      <c r="F15" s="417"/>
      <c r="G15" s="417"/>
      <c r="H15" s="417"/>
      <c r="I15" s="417"/>
      <c r="J15" s="417"/>
      <c r="K15" s="417"/>
      <c r="L15" s="417"/>
      <c r="M15" s="417"/>
    </row>
    <row r="16" spans="1:13" s="226" customFormat="1" ht="12.75" customHeight="1">
      <c r="A16" s="416" t="s">
        <v>542</v>
      </c>
      <c r="B16" s="416"/>
      <c r="C16" s="416"/>
      <c r="D16" s="416"/>
      <c r="K16" s="415" t="s">
        <v>541</v>
      </c>
      <c r="L16" s="415"/>
      <c r="M16" s="415"/>
    </row>
    <row r="17" s="226" customFormat="1" ht="12.75" customHeight="1"/>
    <row r="18" spans="1:13" s="227" customFormat="1" ht="72.75" customHeight="1">
      <c r="A18" s="239" t="s">
        <v>659</v>
      </c>
      <c r="B18" s="239"/>
      <c r="C18" s="239"/>
      <c r="D18" s="239"/>
      <c r="E18" s="239"/>
      <c r="F18" s="239"/>
      <c r="G18" s="239"/>
      <c r="H18" s="239"/>
      <c r="I18" s="239"/>
      <c r="J18" s="239"/>
      <c r="K18" s="239"/>
      <c r="L18" s="239"/>
      <c r="M18" s="239"/>
    </row>
    <row r="19" s="227" customFormat="1" ht="6.75" customHeight="1"/>
    <row r="20" spans="1:13" s="227" customFormat="1" ht="11.25" customHeight="1">
      <c r="A20" s="240" t="s">
        <v>539</v>
      </c>
      <c r="B20" s="240"/>
      <c r="C20" s="240"/>
      <c r="D20" s="240"/>
      <c r="E20" s="240"/>
      <c r="F20" s="240"/>
      <c r="G20" s="240"/>
      <c r="H20" s="240"/>
      <c r="I20" s="240"/>
      <c r="J20" s="240"/>
      <c r="K20" s="240"/>
      <c r="L20" s="240"/>
      <c r="M20" s="240"/>
    </row>
    <row r="21" s="227" customFormat="1" ht="6.75" customHeight="1"/>
    <row r="22" spans="1:13" s="227" customFormat="1" ht="72.75" customHeight="1">
      <c r="A22" s="239" t="s">
        <v>538</v>
      </c>
      <c r="B22" s="239"/>
      <c r="C22" s="239"/>
      <c r="D22" s="239"/>
      <c r="E22" s="239"/>
      <c r="F22" s="239"/>
      <c r="G22" s="239"/>
      <c r="H22" s="239"/>
      <c r="I22" s="239"/>
      <c r="J22" s="239"/>
      <c r="K22" s="239"/>
      <c r="L22" s="239"/>
      <c r="M22" s="239"/>
    </row>
    <row r="23" s="227" customFormat="1" ht="6.75" customHeight="1"/>
    <row r="24" spans="1:13" s="227" customFormat="1" ht="12.75" customHeight="1">
      <c r="A24" s="240" t="s">
        <v>537</v>
      </c>
      <c r="B24" s="240"/>
      <c r="C24" s="240"/>
      <c r="D24" s="240"/>
      <c r="E24" s="240"/>
      <c r="F24" s="240"/>
      <c r="G24" s="240"/>
      <c r="H24" s="240"/>
      <c r="I24" s="240"/>
      <c r="J24" s="240"/>
      <c r="K24" s="240"/>
      <c r="L24" s="240"/>
      <c r="M24" s="240"/>
    </row>
    <row r="25" s="227" customFormat="1" ht="6.75" customHeight="1"/>
    <row r="26" spans="1:13" s="227" customFormat="1" ht="36.75" customHeight="1">
      <c r="A26" s="238" t="s">
        <v>536</v>
      </c>
      <c r="B26" s="238"/>
      <c r="C26" s="238"/>
      <c r="D26" s="238"/>
      <c r="E26" s="238"/>
      <c r="F26" s="238"/>
      <c r="G26" s="238"/>
      <c r="H26" s="238"/>
      <c r="I26" s="238"/>
      <c r="J26" s="238"/>
      <c r="K26" s="238"/>
      <c r="L26" s="238"/>
      <c r="M26" s="238"/>
    </row>
    <row r="27" s="227" customFormat="1" ht="6.75" customHeight="1"/>
    <row r="28" spans="1:13" s="227" customFormat="1" ht="12.75" customHeight="1">
      <c r="A28" s="413" t="s">
        <v>535</v>
      </c>
      <c r="B28" s="413"/>
      <c r="C28" s="413"/>
      <c r="D28" s="413"/>
      <c r="E28" s="413"/>
      <c r="F28" s="413"/>
      <c r="G28" s="413"/>
      <c r="H28" s="413"/>
      <c r="I28" s="413"/>
      <c r="J28" s="413"/>
      <c r="K28" s="413"/>
      <c r="L28" s="413"/>
      <c r="M28" s="413"/>
    </row>
    <row r="29" s="227" customFormat="1" ht="6.75" customHeight="1"/>
    <row r="30" spans="1:13" s="227" customFormat="1" ht="60.75" customHeight="1">
      <c r="A30" s="411" t="s">
        <v>534</v>
      </c>
      <c r="B30" s="411"/>
      <c r="C30" s="411"/>
      <c r="D30" s="411"/>
      <c r="E30" s="411"/>
      <c r="F30" s="411"/>
      <c r="G30" s="411"/>
      <c r="H30" s="411"/>
      <c r="I30" s="411"/>
      <c r="J30" s="411"/>
      <c r="K30" s="411"/>
      <c r="L30" s="411"/>
      <c r="M30" s="411"/>
    </row>
    <row r="31" spans="1:13" s="227" customFormat="1" ht="60.75" customHeight="1">
      <c r="A31" s="411" t="s">
        <v>533</v>
      </c>
      <c r="B31" s="411"/>
      <c r="C31" s="411"/>
      <c r="D31" s="411"/>
      <c r="E31" s="411"/>
      <c r="F31" s="411"/>
      <c r="G31" s="411"/>
      <c r="H31" s="411"/>
      <c r="I31" s="411"/>
      <c r="J31" s="411"/>
      <c r="K31" s="411"/>
      <c r="L31" s="411"/>
      <c r="M31" s="411"/>
    </row>
    <row r="32" spans="1:13" s="227" customFormat="1" ht="24.75" customHeight="1">
      <c r="A32" s="411" t="s">
        <v>532</v>
      </c>
      <c r="B32" s="411"/>
      <c r="C32" s="411"/>
      <c r="D32" s="411"/>
      <c r="E32" s="411"/>
      <c r="F32" s="411"/>
      <c r="G32" s="411"/>
      <c r="H32" s="411"/>
      <c r="I32" s="411"/>
      <c r="J32" s="411"/>
      <c r="K32" s="411"/>
      <c r="L32" s="411"/>
      <c r="M32" s="411"/>
    </row>
    <row r="33" spans="1:13" s="227" customFormat="1" ht="36.75" customHeight="1">
      <c r="A33" s="411" t="s">
        <v>531</v>
      </c>
      <c r="B33" s="411"/>
      <c r="C33" s="411"/>
      <c r="D33" s="411"/>
      <c r="E33" s="411"/>
      <c r="F33" s="411"/>
      <c r="G33" s="411"/>
      <c r="H33" s="411"/>
      <c r="I33" s="411"/>
      <c r="J33" s="411"/>
      <c r="K33" s="411"/>
      <c r="L33" s="411"/>
      <c r="M33" s="411"/>
    </row>
    <row r="34" s="227" customFormat="1" ht="6.75" customHeight="1"/>
    <row r="35" spans="1:13" s="227" customFormat="1" ht="12.75" customHeight="1">
      <c r="A35" s="413" t="s">
        <v>530</v>
      </c>
      <c r="B35" s="413"/>
      <c r="C35" s="413"/>
      <c r="D35" s="413"/>
      <c r="E35" s="413"/>
      <c r="F35" s="413"/>
      <c r="G35" s="413"/>
      <c r="H35" s="413"/>
      <c r="I35" s="413"/>
      <c r="J35" s="413"/>
      <c r="K35" s="413"/>
      <c r="L35" s="413"/>
      <c r="M35" s="413"/>
    </row>
    <row r="36" s="227" customFormat="1" ht="6.75" customHeight="1"/>
    <row r="37" spans="1:10" s="227" customFormat="1" ht="24.75" customHeight="1">
      <c r="A37" s="411" t="s">
        <v>529</v>
      </c>
      <c r="B37" s="411"/>
      <c r="C37" s="411"/>
      <c r="D37" s="411"/>
      <c r="E37" s="411"/>
      <c r="F37" s="411"/>
      <c r="G37" s="411"/>
      <c r="H37" s="411"/>
      <c r="I37" s="411"/>
      <c r="J37" s="411"/>
    </row>
    <row r="38" spans="1:10" s="227" customFormat="1" ht="48.75" customHeight="1">
      <c r="A38" s="411" t="s">
        <v>528</v>
      </c>
      <c r="B38" s="411"/>
      <c r="C38" s="411"/>
      <c r="D38" s="411"/>
      <c r="E38" s="411"/>
      <c r="F38" s="411"/>
      <c r="G38" s="411"/>
      <c r="H38" s="411"/>
      <c r="I38" s="411"/>
      <c r="J38" s="411"/>
    </row>
    <row r="39" s="227" customFormat="1" ht="54" customHeight="1"/>
    <row r="40" spans="1:13" s="227" customFormat="1" ht="24.75" customHeight="1">
      <c r="A40" s="411" t="s">
        <v>527</v>
      </c>
      <c r="B40" s="411"/>
      <c r="C40" s="411"/>
      <c r="D40" s="411"/>
      <c r="E40" s="411"/>
      <c r="F40" s="411"/>
      <c r="G40" s="411"/>
      <c r="H40" s="411"/>
      <c r="I40" s="411"/>
      <c r="J40" s="411"/>
      <c r="K40" s="411"/>
      <c r="L40" s="411"/>
      <c r="M40" s="411"/>
    </row>
    <row r="41" spans="1:13" s="227" customFormat="1" ht="60.75" customHeight="1">
      <c r="A41" s="411" t="s">
        <v>526</v>
      </c>
      <c r="B41" s="411"/>
      <c r="C41" s="411"/>
      <c r="D41" s="411"/>
      <c r="E41" s="411"/>
      <c r="F41" s="411"/>
      <c r="G41" s="411"/>
      <c r="H41" s="411"/>
      <c r="I41" s="411"/>
      <c r="J41" s="411"/>
      <c r="K41" s="411"/>
      <c r="L41" s="411"/>
      <c r="M41" s="411"/>
    </row>
    <row r="42" spans="1:13" s="227" customFormat="1" ht="48.75" customHeight="1">
      <c r="A42" s="411" t="s">
        <v>525</v>
      </c>
      <c r="B42" s="411"/>
      <c r="C42" s="411"/>
      <c r="D42" s="411"/>
      <c r="E42" s="411"/>
      <c r="F42" s="411"/>
      <c r="G42" s="411"/>
      <c r="H42" s="411"/>
      <c r="I42" s="411"/>
      <c r="J42" s="411"/>
      <c r="K42" s="411"/>
      <c r="L42" s="411"/>
      <c r="M42" s="411"/>
    </row>
    <row r="43" spans="1:13" s="227" customFormat="1" ht="96.75" customHeight="1">
      <c r="A43" s="411" t="s">
        <v>524</v>
      </c>
      <c r="B43" s="411"/>
      <c r="C43" s="411"/>
      <c r="D43" s="411"/>
      <c r="E43" s="411"/>
      <c r="F43" s="411"/>
      <c r="G43" s="411"/>
      <c r="H43" s="411"/>
      <c r="I43" s="411"/>
      <c r="J43" s="411"/>
      <c r="K43" s="411"/>
      <c r="L43" s="411"/>
      <c r="M43" s="411"/>
    </row>
    <row r="44" spans="1:13" s="227" customFormat="1" ht="108.75" customHeight="1">
      <c r="A44" s="411" t="s">
        <v>523</v>
      </c>
      <c r="B44" s="411"/>
      <c r="C44" s="411"/>
      <c r="D44" s="411"/>
      <c r="E44" s="411"/>
      <c r="F44" s="411"/>
      <c r="G44" s="411"/>
      <c r="H44" s="411"/>
      <c r="I44" s="411"/>
      <c r="J44" s="411"/>
      <c r="K44" s="411"/>
      <c r="L44" s="411"/>
      <c r="M44" s="411"/>
    </row>
    <row r="45" spans="1:13" s="227" customFormat="1" ht="36.75" customHeight="1">
      <c r="A45" s="411" t="s">
        <v>522</v>
      </c>
      <c r="B45" s="411"/>
      <c r="C45" s="411"/>
      <c r="D45" s="411"/>
      <c r="E45" s="411"/>
      <c r="F45" s="411"/>
      <c r="G45" s="411"/>
      <c r="H45" s="411"/>
      <c r="I45" s="411"/>
      <c r="J45" s="411"/>
      <c r="K45" s="411"/>
      <c r="L45" s="411"/>
      <c r="M45" s="411"/>
    </row>
    <row r="46" spans="1:13" s="227" customFormat="1" ht="36.75" customHeight="1">
      <c r="A46" s="411" t="s">
        <v>521</v>
      </c>
      <c r="B46" s="411"/>
      <c r="C46" s="411"/>
      <c r="D46" s="411"/>
      <c r="E46" s="411"/>
      <c r="F46" s="411"/>
      <c r="G46" s="411"/>
      <c r="H46" s="411"/>
      <c r="I46" s="411"/>
      <c r="J46" s="411"/>
      <c r="K46" s="411"/>
      <c r="L46" s="411"/>
      <c r="M46" s="411"/>
    </row>
    <row r="47" spans="1:13" s="227" customFormat="1" ht="48.75" customHeight="1">
      <c r="A47" s="414" t="s">
        <v>520</v>
      </c>
      <c r="B47" s="414"/>
      <c r="C47" s="414"/>
      <c r="D47" s="414"/>
      <c r="E47" s="414"/>
      <c r="F47" s="414"/>
      <c r="G47" s="414"/>
      <c r="H47" s="414"/>
      <c r="I47" s="414"/>
      <c r="J47" s="414"/>
      <c r="K47" s="414"/>
      <c r="L47" s="414"/>
      <c r="M47" s="414"/>
    </row>
    <row r="48" spans="1:13" s="227" customFormat="1" ht="24.75" customHeight="1">
      <c r="A48" s="411" t="s">
        <v>519</v>
      </c>
      <c r="B48" s="411"/>
      <c r="C48" s="411"/>
      <c r="D48" s="411"/>
      <c r="E48" s="411"/>
      <c r="F48" s="411"/>
      <c r="G48" s="411"/>
      <c r="H48" s="411"/>
      <c r="I48" s="411"/>
      <c r="J48" s="411"/>
      <c r="K48" s="411"/>
      <c r="L48" s="411"/>
      <c r="M48" s="411"/>
    </row>
    <row r="49" spans="1:13" s="227" customFormat="1" ht="24.75" customHeight="1">
      <c r="A49" s="411" t="s">
        <v>518</v>
      </c>
      <c r="B49" s="411"/>
      <c r="C49" s="411"/>
      <c r="D49" s="411"/>
      <c r="E49" s="411"/>
      <c r="F49" s="411"/>
      <c r="G49" s="411"/>
      <c r="H49" s="411"/>
      <c r="I49" s="411"/>
      <c r="J49" s="411"/>
      <c r="K49" s="411"/>
      <c r="L49" s="411"/>
      <c r="M49" s="411"/>
    </row>
    <row r="50" spans="1:13" s="227" customFormat="1" ht="12.75" customHeight="1">
      <c r="A50" s="411" t="s">
        <v>517</v>
      </c>
      <c r="B50" s="411"/>
      <c r="C50" s="411"/>
      <c r="D50" s="411"/>
      <c r="E50" s="411"/>
      <c r="F50" s="411"/>
      <c r="G50" s="411"/>
      <c r="H50" s="411"/>
      <c r="I50" s="411"/>
      <c r="J50" s="411"/>
      <c r="K50" s="411"/>
      <c r="L50" s="411"/>
      <c r="M50" s="411"/>
    </row>
    <row r="51" spans="1:13" s="227" customFormat="1" ht="12.75" customHeight="1">
      <c r="A51" s="411" t="s">
        <v>516</v>
      </c>
      <c r="B51" s="411"/>
      <c r="C51" s="411"/>
      <c r="D51" s="411"/>
      <c r="E51" s="411"/>
      <c r="F51" s="411"/>
      <c r="G51" s="411"/>
      <c r="H51" s="411"/>
      <c r="I51" s="411"/>
      <c r="J51" s="411"/>
      <c r="K51" s="411"/>
      <c r="L51" s="411"/>
      <c r="M51" s="411"/>
    </row>
    <row r="52" spans="1:13" s="227" customFormat="1" ht="24.75" customHeight="1">
      <c r="A52" s="411" t="s">
        <v>515</v>
      </c>
      <c r="B52" s="411"/>
      <c r="C52" s="411"/>
      <c r="D52" s="411"/>
      <c r="E52" s="411"/>
      <c r="F52" s="411"/>
      <c r="G52" s="411"/>
      <c r="H52" s="411"/>
      <c r="I52" s="411"/>
      <c r="J52" s="411"/>
      <c r="K52" s="411"/>
      <c r="L52" s="411"/>
      <c r="M52" s="411"/>
    </row>
    <row r="53" spans="1:10" s="227" customFormat="1" ht="84.75" customHeight="1">
      <c r="A53" s="411" t="s">
        <v>514</v>
      </c>
      <c r="B53" s="411"/>
      <c r="C53" s="411"/>
      <c r="D53" s="411"/>
      <c r="E53" s="411"/>
      <c r="F53" s="411"/>
      <c r="G53" s="411"/>
      <c r="H53" s="411"/>
      <c r="I53" s="411"/>
      <c r="J53" s="411"/>
    </row>
    <row r="54" s="227" customFormat="1" ht="54" customHeight="1"/>
    <row r="55" spans="1:13" s="227" customFormat="1" ht="24.75" customHeight="1">
      <c r="A55" s="411" t="s">
        <v>513</v>
      </c>
      <c r="B55" s="411"/>
      <c r="C55" s="411"/>
      <c r="D55" s="411"/>
      <c r="E55" s="411"/>
      <c r="F55" s="411"/>
      <c r="G55" s="411"/>
      <c r="H55" s="411"/>
      <c r="I55" s="411"/>
      <c r="J55" s="411"/>
      <c r="K55" s="411"/>
      <c r="L55" s="411"/>
      <c r="M55" s="411"/>
    </row>
    <row r="56" spans="1:13" s="227" customFormat="1" ht="36.75" customHeight="1">
      <c r="A56" s="411" t="s">
        <v>512</v>
      </c>
      <c r="B56" s="411"/>
      <c r="C56" s="411"/>
      <c r="D56" s="411"/>
      <c r="E56" s="411"/>
      <c r="F56" s="411"/>
      <c r="G56" s="411"/>
      <c r="H56" s="411"/>
      <c r="I56" s="411"/>
      <c r="J56" s="411"/>
      <c r="K56" s="411"/>
      <c r="L56" s="411"/>
      <c r="M56" s="411"/>
    </row>
    <row r="57" spans="1:13" s="227" customFormat="1" ht="48.75" customHeight="1">
      <c r="A57" s="411" t="s">
        <v>511</v>
      </c>
      <c r="B57" s="411"/>
      <c r="C57" s="411"/>
      <c r="D57" s="411"/>
      <c r="E57" s="411"/>
      <c r="F57" s="411"/>
      <c r="G57" s="411"/>
      <c r="H57" s="411"/>
      <c r="I57" s="411"/>
      <c r="J57" s="411"/>
      <c r="K57" s="411"/>
      <c r="L57" s="411"/>
      <c r="M57" s="411"/>
    </row>
    <row r="58" spans="1:13" s="227" customFormat="1" ht="24.75" customHeight="1">
      <c r="A58" s="411" t="s">
        <v>510</v>
      </c>
      <c r="B58" s="411"/>
      <c r="C58" s="411"/>
      <c r="D58" s="411"/>
      <c r="E58" s="411"/>
      <c r="F58" s="411"/>
      <c r="G58" s="411"/>
      <c r="H58" s="411"/>
      <c r="I58" s="411"/>
      <c r="J58" s="411"/>
      <c r="K58" s="411"/>
      <c r="L58" s="411"/>
      <c r="M58" s="411"/>
    </row>
    <row r="59" spans="1:13" s="227" customFormat="1" ht="24.75" customHeight="1">
      <c r="A59" s="411" t="s">
        <v>509</v>
      </c>
      <c r="B59" s="411"/>
      <c r="C59" s="411"/>
      <c r="D59" s="411"/>
      <c r="E59" s="411"/>
      <c r="F59" s="411"/>
      <c r="G59" s="411"/>
      <c r="H59" s="411"/>
      <c r="I59" s="411"/>
      <c r="J59" s="411"/>
      <c r="K59" s="411"/>
      <c r="L59" s="411"/>
      <c r="M59" s="411"/>
    </row>
    <row r="60" spans="1:13" s="227" customFormat="1" ht="36.75" customHeight="1">
      <c r="A60" s="411" t="s">
        <v>508</v>
      </c>
      <c r="B60" s="411"/>
      <c r="C60" s="411"/>
      <c r="D60" s="411"/>
      <c r="E60" s="411"/>
      <c r="F60" s="411"/>
      <c r="G60" s="411"/>
      <c r="H60" s="411"/>
      <c r="I60" s="411"/>
      <c r="J60" s="411"/>
      <c r="K60" s="411"/>
      <c r="L60" s="411"/>
      <c r="M60" s="411"/>
    </row>
    <row r="61" spans="1:13" s="227" customFormat="1" ht="24.75" customHeight="1">
      <c r="A61" s="411" t="s">
        <v>507</v>
      </c>
      <c r="B61" s="411"/>
      <c r="C61" s="411"/>
      <c r="D61" s="411"/>
      <c r="E61" s="411"/>
      <c r="F61" s="411"/>
      <c r="G61" s="411"/>
      <c r="H61" s="411"/>
      <c r="I61" s="411"/>
      <c r="J61" s="411"/>
      <c r="K61" s="411"/>
      <c r="L61" s="411"/>
      <c r="M61" s="411"/>
    </row>
    <row r="62" spans="1:13" s="227" customFormat="1" ht="36.75" customHeight="1">
      <c r="A62" s="411" t="s">
        <v>506</v>
      </c>
      <c r="B62" s="411"/>
      <c r="C62" s="411"/>
      <c r="D62" s="411"/>
      <c r="E62" s="411"/>
      <c r="F62" s="411"/>
      <c r="G62" s="411"/>
      <c r="H62" s="411"/>
      <c r="I62" s="411"/>
      <c r="J62" s="411"/>
      <c r="K62" s="411"/>
      <c r="L62" s="411"/>
      <c r="M62" s="411"/>
    </row>
    <row r="63" spans="1:13" s="227" customFormat="1" ht="36.75" customHeight="1">
      <c r="A63" s="411" t="s">
        <v>505</v>
      </c>
      <c r="B63" s="411"/>
      <c r="C63" s="411"/>
      <c r="D63" s="411"/>
      <c r="E63" s="411"/>
      <c r="F63" s="411"/>
      <c r="G63" s="411"/>
      <c r="H63" s="411"/>
      <c r="I63" s="411"/>
      <c r="J63" s="411"/>
      <c r="K63" s="411"/>
      <c r="L63" s="411"/>
      <c r="M63" s="411"/>
    </row>
    <row r="64" spans="1:13" s="227" customFormat="1" ht="24.75" customHeight="1">
      <c r="A64" s="411" t="s">
        <v>504</v>
      </c>
      <c r="B64" s="411"/>
      <c r="C64" s="411"/>
      <c r="D64" s="411"/>
      <c r="E64" s="411"/>
      <c r="F64" s="411"/>
      <c r="G64" s="411"/>
      <c r="H64" s="411"/>
      <c r="I64" s="411"/>
      <c r="J64" s="411"/>
      <c r="K64" s="411"/>
      <c r="L64" s="411"/>
      <c r="M64" s="411"/>
    </row>
    <row r="65" spans="1:13" s="227" customFormat="1" ht="12.75" customHeight="1">
      <c r="A65" s="411" t="s">
        <v>503</v>
      </c>
      <c r="B65" s="411"/>
      <c r="C65" s="411"/>
      <c r="D65" s="411"/>
      <c r="E65" s="411"/>
      <c r="F65" s="411"/>
      <c r="G65" s="411"/>
      <c r="H65" s="411"/>
      <c r="I65" s="411"/>
      <c r="J65" s="411"/>
      <c r="K65" s="411"/>
      <c r="L65" s="411"/>
      <c r="M65" s="411"/>
    </row>
    <row r="66" spans="1:13" s="227" customFormat="1" ht="12.75" customHeight="1">
      <c r="A66" s="411" t="s">
        <v>502</v>
      </c>
      <c r="B66" s="411"/>
      <c r="C66" s="411"/>
      <c r="D66" s="411"/>
      <c r="E66" s="411"/>
      <c r="F66" s="411"/>
      <c r="G66" s="411"/>
      <c r="H66" s="411"/>
      <c r="I66" s="411"/>
      <c r="J66" s="411"/>
      <c r="K66" s="411"/>
      <c r="L66" s="411"/>
      <c r="M66" s="411"/>
    </row>
    <row r="67" spans="1:13" s="227" customFormat="1" ht="24.75" customHeight="1">
      <c r="A67" s="411" t="s">
        <v>501</v>
      </c>
      <c r="B67" s="411"/>
      <c r="C67" s="411"/>
      <c r="D67" s="411"/>
      <c r="E67" s="411"/>
      <c r="F67" s="411"/>
      <c r="G67" s="411"/>
      <c r="H67" s="411"/>
      <c r="I67" s="411"/>
      <c r="J67" s="411"/>
      <c r="K67" s="411"/>
      <c r="L67" s="411"/>
      <c r="M67" s="411"/>
    </row>
    <row r="68" spans="1:13" s="227" customFormat="1" ht="12.75" customHeight="1">
      <c r="A68" s="411" t="s">
        <v>500</v>
      </c>
      <c r="B68" s="411"/>
      <c r="C68" s="411"/>
      <c r="D68" s="411"/>
      <c r="E68" s="411"/>
      <c r="F68" s="411"/>
      <c r="G68" s="411"/>
      <c r="H68" s="411"/>
      <c r="I68" s="411"/>
      <c r="J68" s="411"/>
      <c r="K68" s="411"/>
      <c r="L68" s="411"/>
      <c r="M68" s="411"/>
    </row>
    <row r="69" spans="1:13" s="227" customFormat="1" ht="24.75" customHeight="1">
      <c r="A69" s="411" t="s">
        <v>499</v>
      </c>
      <c r="B69" s="411"/>
      <c r="C69" s="411"/>
      <c r="D69" s="411"/>
      <c r="E69" s="411"/>
      <c r="F69" s="411"/>
      <c r="G69" s="411"/>
      <c r="H69" s="411"/>
      <c r="I69" s="411"/>
      <c r="J69" s="411"/>
      <c r="K69" s="411"/>
      <c r="L69" s="411"/>
      <c r="M69" s="411"/>
    </row>
    <row r="70" spans="1:13" s="227" customFormat="1" ht="48.75" customHeight="1">
      <c r="A70" s="411" t="s">
        <v>498</v>
      </c>
      <c r="B70" s="411"/>
      <c r="C70" s="411"/>
      <c r="D70" s="411"/>
      <c r="E70" s="411"/>
      <c r="F70" s="411"/>
      <c r="G70" s="411"/>
      <c r="H70" s="411"/>
      <c r="I70" s="411"/>
      <c r="J70" s="411"/>
      <c r="K70" s="411"/>
      <c r="L70" s="411"/>
      <c r="M70" s="411"/>
    </row>
    <row r="71" spans="1:13" s="227" customFormat="1" ht="48.75" customHeight="1">
      <c r="A71" s="411" t="s">
        <v>497</v>
      </c>
      <c r="B71" s="411"/>
      <c r="C71" s="411"/>
      <c r="D71" s="411"/>
      <c r="E71" s="411"/>
      <c r="F71" s="411"/>
      <c r="G71" s="411"/>
      <c r="H71" s="411"/>
      <c r="I71" s="411"/>
      <c r="J71" s="411"/>
      <c r="K71" s="411"/>
      <c r="L71" s="411"/>
      <c r="M71" s="411"/>
    </row>
    <row r="72" spans="1:13" s="227" customFormat="1" ht="24.75" customHeight="1">
      <c r="A72" s="411" t="s">
        <v>496</v>
      </c>
      <c r="B72" s="411"/>
      <c r="C72" s="411"/>
      <c r="D72" s="411"/>
      <c r="E72" s="411"/>
      <c r="F72" s="411"/>
      <c r="G72" s="411"/>
      <c r="H72" s="411"/>
      <c r="I72" s="411"/>
      <c r="J72" s="411"/>
      <c r="K72" s="411"/>
      <c r="L72" s="411"/>
      <c r="M72" s="411"/>
    </row>
    <row r="73" spans="1:13" s="227" customFormat="1" ht="48.75" customHeight="1">
      <c r="A73" s="411" t="s">
        <v>495</v>
      </c>
      <c r="B73" s="411"/>
      <c r="C73" s="411"/>
      <c r="D73" s="411"/>
      <c r="E73" s="411"/>
      <c r="F73" s="411"/>
      <c r="G73" s="411"/>
      <c r="H73" s="411"/>
      <c r="I73" s="411"/>
      <c r="J73" s="411"/>
      <c r="K73" s="411"/>
      <c r="L73" s="411"/>
      <c r="M73" s="411"/>
    </row>
    <row r="74" spans="1:13" s="227" customFormat="1" ht="24.75" customHeight="1">
      <c r="A74" s="411" t="s">
        <v>494</v>
      </c>
      <c r="B74" s="411"/>
      <c r="C74" s="411"/>
      <c r="D74" s="411"/>
      <c r="E74" s="411"/>
      <c r="F74" s="411"/>
      <c r="G74" s="411"/>
      <c r="H74" s="411"/>
      <c r="I74" s="411"/>
      <c r="J74" s="411"/>
      <c r="K74" s="411"/>
      <c r="L74" s="411"/>
      <c r="M74" s="411"/>
    </row>
    <row r="75" spans="1:10" s="227" customFormat="1" ht="72.75" customHeight="1">
      <c r="A75" s="411" t="s">
        <v>493</v>
      </c>
      <c r="B75" s="411"/>
      <c r="C75" s="411"/>
      <c r="D75" s="411"/>
      <c r="E75" s="411"/>
      <c r="F75" s="411"/>
      <c r="G75" s="411"/>
      <c r="H75" s="411"/>
      <c r="I75" s="411"/>
      <c r="J75" s="411"/>
    </row>
    <row r="76" s="227" customFormat="1" ht="54" customHeight="1"/>
    <row r="77" spans="1:13" s="227" customFormat="1" ht="24.75" customHeight="1">
      <c r="A77" s="411" t="s">
        <v>492</v>
      </c>
      <c r="B77" s="411"/>
      <c r="C77" s="411"/>
      <c r="D77" s="411"/>
      <c r="E77" s="411"/>
      <c r="F77" s="411"/>
      <c r="G77" s="411"/>
      <c r="H77" s="411"/>
      <c r="I77" s="411"/>
      <c r="J77" s="411"/>
      <c r="K77" s="411"/>
      <c r="L77" s="411"/>
      <c r="M77" s="411"/>
    </row>
    <row r="78" spans="1:13" s="227" customFormat="1" ht="24.75" customHeight="1">
      <c r="A78" s="411" t="s">
        <v>491</v>
      </c>
      <c r="B78" s="411"/>
      <c r="C78" s="411"/>
      <c r="D78" s="411"/>
      <c r="E78" s="411"/>
      <c r="F78" s="411"/>
      <c r="G78" s="411"/>
      <c r="H78" s="411"/>
      <c r="I78" s="411"/>
      <c r="J78" s="411"/>
      <c r="K78" s="411"/>
      <c r="L78" s="411"/>
      <c r="M78" s="411"/>
    </row>
    <row r="79" spans="1:13" s="227" customFormat="1" ht="36.75" customHeight="1">
      <c r="A79" s="411" t="s">
        <v>490</v>
      </c>
      <c r="B79" s="411"/>
      <c r="C79" s="411"/>
      <c r="D79" s="411"/>
      <c r="E79" s="411"/>
      <c r="F79" s="411"/>
      <c r="G79" s="411"/>
      <c r="H79" s="411"/>
      <c r="I79" s="411"/>
      <c r="J79" s="411"/>
      <c r="K79" s="411"/>
      <c r="L79" s="411"/>
      <c r="M79" s="411"/>
    </row>
    <row r="80" spans="1:13" s="227" customFormat="1" ht="60.75" customHeight="1">
      <c r="A80" s="411" t="s">
        <v>489</v>
      </c>
      <c r="B80" s="411"/>
      <c r="C80" s="411"/>
      <c r="D80" s="411"/>
      <c r="E80" s="411"/>
      <c r="F80" s="411"/>
      <c r="G80" s="411"/>
      <c r="H80" s="411"/>
      <c r="I80" s="411"/>
      <c r="J80" s="411"/>
      <c r="K80" s="411"/>
      <c r="L80" s="411"/>
      <c r="M80" s="411"/>
    </row>
    <row r="81" s="227" customFormat="1" ht="6.75" customHeight="1"/>
    <row r="82" spans="1:13" s="227" customFormat="1" ht="12.75" customHeight="1">
      <c r="A82" s="413" t="s">
        <v>488</v>
      </c>
      <c r="B82" s="413"/>
      <c r="C82" s="413"/>
      <c r="D82" s="413"/>
      <c r="E82" s="413"/>
      <c r="F82" s="413"/>
      <c r="G82" s="413"/>
      <c r="H82" s="413"/>
      <c r="I82" s="413"/>
      <c r="J82" s="413"/>
      <c r="K82" s="413"/>
      <c r="L82" s="413"/>
      <c r="M82" s="413"/>
    </row>
    <row r="83" s="227" customFormat="1" ht="6.75" customHeight="1"/>
    <row r="84" spans="1:13" s="227" customFormat="1" ht="36.75" customHeight="1">
      <c r="A84" s="411" t="s">
        <v>487</v>
      </c>
      <c r="B84" s="411"/>
      <c r="C84" s="411"/>
      <c r="D84" s="411"/>
      <c r="E84" s="411"/>
      <c r="F84" s="411"/>
      <c r="G84" s="411"/>
      <c r="H84" s="411"/>
      <c r="I84" s="411"/>
      <c r="J84" s="411"/>
      <c r="K84" s="411"/>
      <c r="L84" s="411"/>
      <c r="M84" s="411"/>
    </row>
    <row r="85" spans="1:13" s="227" customFormat="1" ht="36.75" customHeight="1">
      <c r="A85" s="411" t="s">
        <v>486</v>
      </c>
      <c r="B85" s="411"/>
      <c r="C85" s="411"/>
      <c r="D85" s="411"/>
      <c r="E85" s="411"/>
      <c r="F85" s="411"/>
      <c r="G85" s="411"/>
      <c r="H85" s="411"/>
      <c r="I85" s="411"/>
      <c r="J85" s="411"/>
      <c r="K85" s="411"/>
      <c r="L85" s="411"/>
      <c r="M85" s="411"/>
    </row>
    <row r="86" spans="1:13" s="227" customFormat="1" ht="12.75" customHeight="1">
      <c r="A86" s="411" t="s">
        <v>485</v>
      </c>
      <c r="B86" s="411"/>
      <c r="C86" s="411"/>
      <c r="D86" s="411"/>
      <c r="E86" s="411"/>
      <c r="F86" s="411"/>
      <c r="G86" s="411"/>
      <c r="H86" s="411"/>
      <c r="I86" s="411"/>
      <c r="J86" s="411"/>
      <c r="K86" s="411"/>
      <c r="L86" s="411"/>
      <c r="M86" s="411"/>
    </row>
    <row r="87" spans="1:13" s="227" customFormat="1" ht="24.75" customHeight="1">
      <c r="A87" s="411" t="s">
        <v>484</v>
      </c>
      <c r="B87" s="411"/>
      <c r="C87" s="411"/>
      <c r="D87" s="411"/>
      <c r="E87" s="411"/>
      <c r="F87" s="411"/>
      <c r="G87" s="411"/>
      <c r="H87" s="411"/>
      <c r="I87" s="411"/>
      <c r="J87" s="411"/>
      <c r="K87" s="411"/>
      <c r="L87" s="411"/>
      <c r="M87" s="411"/>
    </row>
    <row r="88" spans="1:13" s="227" customFormat="1" ht="12.75" customHeight="1">
      <c r="A88" s="411" t="s">
        <v>483</v>
      </c>
      <c r="B88" s="411"/>
      <c r="C88" s="411"/>
      <c r="D88" s="411"/>
      <c r="E88" s="411"/>
      <c r="F88" s="411"/>
      <c r="G88" s="411"/>
      <c r="H88" s="411"/>
      <c r="I88" s="411"/>
      <c r="J88" s="411"/>
      <c r="K88" s="411"/>
      <c r="L88" s="411"/>
      <c r="M88" s="411"/>
    </row>
    <row r="89" spans="1:13" s="227" customFormat="1" ht="36.75" customHeight="1">
      <c r="A89" s="411" t="s">
        <v>482</v>
      </c>
      <c r="B89" s="411"/>
      <c r="C89" s="411"/>
      <c r="D89" s="411"/>
      <c r="E89" s="411"/>
      <c r="F89" s="411"/>
      <c r="G89" s="411"/>
      <c r="H89" s="411"/>
      <c r="I89" s="411"/>
      <c r="J89" s="411"/>
      <c r="K89" s="411"/>
      <c r="L89" s="411"/>
      <c r="M89" s="411"/>
    </row>
    <row r="90" spans="1:13" s="227" customFormat="1" ht="24.75" customHeight="1">
      <c r="A90" s="411" t="s">
        <v>481</v>
      </c>
      <c r="B90" s="411"/>
      <c r="C90" s="411"/>
      <c r="D90" s="411"/>
      <c r="E90" s="411"/>
      <c r="F90" s="411"/>
      <c r="G90" s="411"/>
      <c r="H90" s="411"/>
      <c r="I90" s="411"/>
      <c r="J90" s="411"/>
      <c r="K90" s="411"/>
      <c r="L90" s="411"/>
      <c r="M90" s="411"/>
    </row>
    <row r="91" spans="1:13" s="227" customFormat="1" ht="60.75" customHeight="1">
      <c r="A91" s="411" t="s">
        <v>480</v>
      </c>
      <c r="B91" s="411"/>
      <c r="C91" s="411"/>
      <c r="D91" s="411"/>
      <c r="E91" s="411"/>
      <c r="F91" s="411"/>
      <c r="G91" s="411"/>
      <c r="H91" s="411"/>
      <c r="I91" s="411"/>
      <c r="J91" s="411"/>
      <c r="K91" s="411"/>
      <c r="L91" s="411"/>
      <c r="M91" s="411"/>
    </row>
    <row r="92" spans="1:13" s="227" customFormat="1" ht="24.75" customHeight="1">
      <c r="A92" s="411" t="s">
        <v>479</v>
      </c>
      <c r="B92" s="411"/>
      <c r="C92" s="411"/>
      <c r="D92" s="411"/>
      <c r="E92" s="411"/>
      <c r="F92" s="411"/>
      <c r="G92" s="411"/>
      <c r="H92" s="411"/>
      <c r="I92" s="411"/>
      <c r="J92" s="411"/>
      <c r="K92" s="411"/>
      <c r="L92" s="411"/>
      <c r="M92" s="411"/>
    </row>
    <row r="93" spans="1:13" s="227" customFormat="1" ht="36.75" customHeight="1">
      <c r="A93" s="411" t="s">
        <v>478</v>
      </c>
      <c r="B93" s="411"/>
      <c r="C93" s="411"/>
      <c r="D93" s="411"/>
      <c r="E93" s="411"/>
      <c r="F93" s="411"/>
      <c r="G93" s="411"/>
      <c r="H93" s="411"/>
      <c r="I93" s="411"/>
      <c r="J93" s="411"/>
      <c r="K93" s="411"/>
      <c r="L93" s="411"/>
      <c r="M93" s="411"/>
    </row>
    <row r="94" spans="1:13" s="227" customFormat="1" ht="36.75" customHeight="1">
      <c r="A94" s="411" t="s">
        <v>477</v>
      </c>
      <c r="B94" s="411"/>
      <c r="C94" s="411"/>
      <c r="D94" s="411"/>
      <c r="E94" s="411"/>
      <c r="F94" s="411"/>
      <c r="G94" s="411"/>
      <c r="H94" s="411"/>
      <c r="I94" s="411"/>
      <c r="J94" s="411"/>
      <c r="K94" s="411"/>
      <c r="L94" s="411"/>
      <c r="M94" s="411"/>
    </row>
    <row r="95" spans="1:13" s="227" customFormat="1" ht="36.75" customHeight="1">
      <c r="A95" s="411" t="s">
        <v>476</v>
      </c>
      <c r="B95" s="411"/>
      <c r="C95" s="411"/>
      <c r="D95" s="411"/>
      <c r="E95" s="411"/>
      <c r="F95" s="411"/>
      <c r="G95" s="411"/>
      <c r="H95" s="411"/>
      <c r="I95" s="411"/>
      <c r="J95" s="411"/>
      <c r="K95" s="411"/>
      <c r="L95" s="411"/>
      <c r="M95" s="411"/>
    </row>
    <row r="96" spans="1:10" s="227" customFormat="1" ht="48.75" customHeight="1">
      <c r="A96" s="411" t="s">
        <v>475</v>
      </c>
      <c r="B96" s="411"/>
      <c r="C96" s="411"/>
      <c r="D96" s="411"/>
      <c r="E96" s="411"/>
      <c r="F96" s="411"/>
      <c r="G96" s="411"/>
      <c r="H96" s="411"/>
      <c r="I96" s="411"/>
      <c r="J96" s="411"/>
    </row>
    <row r="97" s="227" customFormat="1" ht="6.75" customHeight="1"/>
    <row r="98" spans="1:13" s="227" customFormat="1" ht="12.75" customHeight="1">
      <c r="A98" s="413" t="s">
        <v>474</v>
      </c>
      <c r="B98" s="413"/>
      <c r="C98" s="413"/>
      <c r="D98" s="413"/>
      <c r="E98" s="413"/>
      <c r="F98" s="413"/>
      <c r="G98" s="413"/>
      <c r="H98" s="413"/>
      <c r="I98" s="413"/>
      <c r="J98" s="413"/>
      <c r="K98" s="413"/>
      <c r="L98" s="413"/>
      <c r="M98" s="413"/>
    </row>
    <row r="99" spans="1:10" s="227" customFormat="1" ht="24.75" customHeight="1">
      <c r="A99" s="411" t="s">
        <v>473</v>
      </c>
      <c r="B99" s="411"/>
      <c r="C99" s="411"/>
      <c r="D99" s="411"/>
      <c r="E99" s="411"/>
      <c r="F99" s="411"/>
      <c r="G99" s="411"/>
      <c r="H99" s="411"/>
      <c r="I99" s="411"/>
      <c r="J99" s="411"/>
    </row>
    <row r="100" s="227" customFormat="1" ht="54" customHeight="1"/>
    <row r="101" spans="1:13" s="227" customFormat="1" ht="24.75" customHeight="1">
      <c r="A101" s="411" t="s">
        <v>472</v>
      </c>
      <c r="B101" s="411"/>
      <c r="C101" s="411"/>
      <c r="D101" s="411"/>
      <c r="E101" s="411"/>
      <c r="F101" s="411"/>
      <c r="G101" s="411"/>
      <c r="H101" s="411"/>
      <c r="I101" s="411"/>
      <c r="J101" s="411"/>
      <c r="K101" s="411"/>
      <c r="L101" s="411"/>
      <c r="M101" s="411"/>
    </row>
    <row r="102" spans="1:13" s="227" customFormat="1" ht="48.75" customHeight="1">
      <c r="A102" s="411" t="s">
        <v>471</v>
      </c>
      <c r="B102" s="411"/>
      <c r="C102" s="411"/>
      <c r="D102" s="411"/>
      <c r="E102" s="411"/>
      <c r="F102" s="411"/>
      <c r="G102" s="411"/>
      <c r="H102" s="411"/>
      <c r="I102" s="411"/>
      <c r="J102" s="411"/>
      <c r="K102" s="411"/>
      <c r="L102" s="411"/>
      <c r="M102" s="411"/>
    </row>
    <row r="103" spans="1:13" s="227" customFormat="1" ht="36.75" customHeight="1">
      <c r="A103" s="411" t="s">
        <v>470</v>
      </c>
      <c r="B103" s="411"/>
      <c r="C103" s="411"/>
      <c r="D103" s="411"/>
      <c r="E103" s="411"/>
      <c r="F103" s="411"/>
      <c r="G103" s="411"/>
      <c r="H103" s="411"/>
      <c r="I103" s="411"/>
      <c r="J103" s="411"/>
      <c r="K103" s="411"/>
      <c r="L103" s="411"/>
      <c r="M103" s="411"/>
    </row>
    <row r="104" s="227" customFormat="1" ht="6.75" customHeight="1"/>
    <row r="105" spans="1:13" s="227" customFormat="1" ht="12.75" customHeight="1">
      <c r="A105" s="240" t="s">
        <v>469</v>
      </c>
      <c r="B105" s="240"/>
      <c r="C105" s="240"/>
      <c r="D105" s="240"/>
      <c r="E105" s="240"/>
      <c r="F105" s="240"/>
      <c r="G105" s="240"/>
      <c r="H105" s="240"/>
      <c r="I105" s="240"/>
      <c r="J105" s="240"/>
      <c r="K105" s="240"/>
      <c r="L105" s="240"/>
      <c r="M105" s="240"/>
    </row>
    <row r="106" s="227" customFormat="1" ht="6.75" customHeight="1"/>
    <row r="107" spans="1:13" s="227" customFormat="1" ht="36.75" customHeight="1">
      <c r="A107" s="411" t="s">
        <v>468</v>
      </c>
      <c r="B107" s="411"/>
      <c r="C107" s="411"/>
      <c r="D107" s="411"/>
      <c r="E107" s="411"/>
      <c r="F107" s="411"/>
      <c r="G107" s="411"/>
      <c r="H107" s="411"/>
      <c r="I107" s="411"/>
      <c r="J107" s="411"/>
      <c r="K107" s="411"/>
      <c r="L107" s="411"/>
      <c r="M107" s="411"/>
    </row>
    <row r="108" spans="1:13" s="227" customFormat="1" ht="12.75" customHeight="1">
      <c r="A108" s="411" t="s">
        <v>467</v>
      </c>
      <c r="B108" s="411"/>
      <c r="C108" s="411"/>
      <c r="D108" s="411"/>
      <c r="E108" s="411"/>
      <c r="F108" s="411"/>
      <c r="G108" s="411"/>
      <c r="H108" s="411"/>
      <c r="I108" s="411"/>
      <c r="J108" s="411"/>
      <c r="K108" s="411"/>
      <c r="L108" s="411"/>
      <c r="M108" s="411"/>
    </row>
    <row r="109" spans="1:13" s="227" customFormat="1" ht="24.75" customHeight="1">
      <c r="A109" s="411" t="s">
        <v>466</v>
      </c>
      <c r="B109" s="411"/>
      <c r="C109" s="411"/>
      <c r="D109" s="411"/>
      <c r="E109" s="411"/>
      <c r="F109" s="411"/>
      <c r="G109" s="411"/>
      <c r="H109" s="411"/>
      <c r="I109" s="411"/>
      <c r="J109" s="411"/>
      <c r="K109" s="411"/>
      <c r="L109" s="411"/>
      <c r="M109" s="411"/>
    </row>
    <row r="110" spans="1:13" s="227" customFormat="1" ht="24.75" customHeight="1">
      <c r="A110" s="411" t="s">
        <v>465</v>
      </c>
      <c r="B110" s="411"/>
      <c r="C110" s="411"/>
      <c r="D110" s="411"/>
      <c r="E110" s="411"/>
      <c r="F110" s="411"/>
      <c r="G110" s="411"/>
      <c r="H110" s="411"/>
      <c r="I110" s="411"/>
      <c r="J110" s="411"/>
      <c r="K110" s="411"/>
      <c r="L110" s="411"/>
      <c r="M110" s="411"/>
    </row>
    <row r="111" spans="1:13" s="227" customFormat="1" ht="48.75" customHeight="1">
      <c r="A111" s="411" t="s">
        <v>464</v>
      </c>
      <c r="B111" s="411"/>
      <c r="C111" s="411"/>
      <c r="D111" s="411"/>
      <c r="E111" s="411"/>
      <c r="F111" s="411"/>
      <c r="G111" s="411"/>
      <c r="H111" s="411"/>
      <c r="I111" s="411"/>
      <c r="J111" s="411"/>
      <c r="K111" s="411"/>
      <c r="L111" s="411"/>
      <c r="M111" s="411"/>
    </row>
    <row r="112" spans="1:13" s="227" customFormat="1" ht="48.75" customHeight="1">
      <c r="A112" s="411" t="s">
        <v>463</v>
      </c>
      <c r="B112" s="411"/>
      <c r="C112" s="411"/>
      <c r="D112" s="411"/>
      <c r="E112" s="411"/>
      <c r="F112" s="411"/>
      <c r="G112" s="411"/>
      <c r="H112" s="411"/>
      <c r="I112" s="411"/>
      <c r="J112" s="411"/>
      <c r="K112" s="411"/>
      <c r="L112" s="411"/>
      <c r="M112" s="411"/>
    </row>
    <row r="113" spans="1:13" s="227" customFormat="1" ht="60.75" customHeight="1">
      <c r="A113" s="411" t="s">
        <v>462</v>
      </c>
      <c r="B113" s="411"/>
      <c r="C113" s="411"/>
      <c r="D113" s="411"/>
      <c r="E113" s="411"/>
      <c r="F113" s="411"/>
      <c r="G113" s="411"/>
      <c r="H113" s="411"/>
      <c r="I113" s="411"/>
      <c r="J113" s="411"/>
      <c r="K113" s="411"/>
      <c r="L113" s="411"/>
      <c r="M113" s="411"/>
    </row>
    <row r="114" spans="1:13" s="227" customFormat="1" ht="96.75" customHeight="1">
      <c r="A114" s="411" t="s">
        <v>461</v>
      </c>
      <c r="B114" s="411"/>
      <c r="C114" s="411"/>
      <c r="D114" s="411"/>
      <c r="E114" s="411"/>
      <c r="F114" s="411"/>
      <c r="G114" s="411"/>
      <c r="H114" s="411"/>
      <c r="I114" s="411"/>
      <c r="J114" s="411"/>
      <c r="K114" s="411"/>
      <c r="L114" s="411"/>
      <c r="M114" s="411"/>
    </row>
    <row r="115" spans="1:13" s="227" customFormat="1" ht="60.75" customHeight="1">
      <c r="A115" s="411" t="s">
        <v>460</v>
      </c>
      <c r="B115" s="411"/>
      <c r="C115" s="411"/>
      <c r="D115" s="411"/>
      <c r="E115" s="411"/>
      <c r="F115" s="411"/>
      <c r="G115" s="411"/>
      <c r="H115" s="411"/>
      <c r="I115" s="411"/>
      <c r="J115" s="411"/>
      <c r="K115" s="411"/>
      <c r="L115" s="411"/>
      <c r="M115" s="411"/>
    </row>
    <row r="116" spans="1:10" s="227" customFormat="1" ht="72.75" customHeight="1">
      <c r="A116" s="411" t="s">
        <v>459</v>
      </c>
      <c r="B116" s="411"/>
      <c r="C116" s="411"/>
      <c r="D116" s="411"/>
      <c r="E116" s="411"/>
      <c r="F116" s="411"/>
      <c r="G116" s="411"/>
      <c r="H116" s="411"/>
      <c r="I116" s="411"/>
      <c r="J116" s="411"/>
    </row>
    <row r="117" spans="1:10" s="227" customFormat="1" ht="36.75" customHeight="1">
      <c r="A117" s="411" t="s">
        <v>458</v>
      </c>
      <c r="B117" s="411"/>
      <c r="C117" s="411"/>
      <c r="D117" s="411"/>
      <c r="E117" s="411"/>
      <c r="F117" s="411"/>
      <c r="G117" s="411"/>
      <c r="H117" s="411"/>
      <c r="I117" s="411"/>
      <c r="J117" s="411"/>
    </row>
    <row r="118" s="227" customFormat="1" ht="54" customHeight="1"/>
    <row r="119" spans="1:13" s="227" customFormat="1" ht="60.75" customHeight="1">
      <c r="A119" s="411" t="s">
        <v>457</v>
      </c>
      <c r="B119" s="411"/>
      <c r="C119" s="411"/>
      <c r="D119" s="411"/>
      <c r="E119" s="411"/>
      <c r="F119" s="411"/>
      <c r="G119" s="411"/>
      <c r="H119" s="411"/>
      <c r="I119" s="411"/>
      <c r="J119" s="411"/>
      <c r="K119" s="411"/>
      <c r="L119" s="411"/>
      <c r="M119" s="411"/>
    </row>
    <row r="120" spans="1:13" s="227" customFormat="1" ht="72.75" customHeight="1">
      <c r="A120" s="411" t="s">
        <v>456</v>
      </c>
      <c r="B120" s="411"/>
      <c r="C120" s="411"/>
      <c r="D120" s="411"/>
      <c r="E120" s="411"/>
      <c r="F120" s="411"/>
      <c r="G120" s="411"/>
      <c r="H120" s="411"/>
      <c r="I120" s="411"/>
      <c r="J120" s="411"/>
      <c r="K120" s="411"/>
      <c r="L120" s="411"/>
      <c r="M120" s="411"/>
    </row>
    <row r="121" s="227" customFormat="1" ht="6.75" customHeight="1"/>
    <row r="122" spans="1:13" s="227" customFormat="1" ht="12.75" customHeight="1">
      <c r="A122" s="240" t="s">
        <v>455</v>
      </c>
      <c r="B122" s="240"/>
      <c r="C122" s="240"/>
      <c r="D122" s="240"/>
      <c r="E122" s="240"/>
      <c r="F122" s="240"/>
      <c r="G122" s="240"/>
      <c r="H122" s="240"/>
      <c r="I122" s="240"/>
      <c r="J122" s="240"/>
      <c r="K122" s="240"/>
      <c r="L122" s="240"/>
      <c r="M122" s="240"/>
    </row>
    <row r="123" s="227" customFormat="1" ht="6.75" customHeight="1"/>
    <row r="124" spans="1:13" s="227" customFormat="1" ht="24.75" customHeight="1">
      <c r="A124" s="411" t="s">
        <v>454</v>
      </c>
      <c r="B124" s="411"/>
      <c r="C124" s="411"/>
      <c r="D124" s="411"/>
      <c r="E124" s="411"/>
      <c r="F124" s="411"/>
      <c r="G124" s="411"/>
      <c r="H124" s="411"/>
      <c r="I124" s="411"/>
      <c r="J124" s="411"/>
      <c r="K124" s="411"/>
      <c r="L124" s="411"/>
      <c r="M124" s="411"/>
    </row>
    <row r="125" spans="1:13" s="227" customFormat="1" ht="12.75" customHeight="1">
      <c r="A125" s="411" t="s">
        <v>453</v>
      </c>
      <c r="B125" s="411"/>
      <c r="C125" s="411"/>
      <c r="D125" s="411"/>
      <c r="E125" s="411"/>
      <c r="F125" s="411"/>
      <c r="G125" s="411"/>
      <c r="H125" s="411"/>
      <c r="I125" s="411"/>
      <c r="J125" s="411"/>
      <c r="K125" s="411"/>
      <c r="L125" s="411"/>
      <c r="M125" s="411"/>
    </row>
    <row r="126" spans="1:13" s="227" customFormat="1" ht="24.75" customHeight="1">
      <c r="A126" s="411" t="s">
        <v>452</v>
      </c>
      <c r="B126" s="411"/>
      <c r="C126" s="411"/>
      <c r="D126" s="411"/>
      <c r="E126" s="411"/>
      <c r="F126" s="411"/>
      <c r="G126" s="411"/>
      <c r="H126" s="411"/>
      <c r="I126" s="411"/>
      <c r="J126" s="411"/>
      <c r="K126" s="411"/>
      <c r="L126" s="411"/>
      <c r="M126" s="411"/>
    </row>
    <row r="127" spans="1:13" s="227" customFormat="1" ht="24.75" customHeight="1">
      <c r="A127" s="411" t="s">
        <v>451</v>
      </c>
      <c r="B127" s="411"/>
      <c r="C127" s="411"/>
      <c r="D127" s="411"/>
      <c r="E127" s="411"/>
      <c r="F127" s="411"/>
      <c r="G127" s="411"/>
      <c r="H127" s="411"/>
      <c r="I127" s="411"/>
      <c r="J127" s="411"/>
      <c r="K127" s="411"/>
      <c r="L127" s="411"/>
      <c r="M127" s="411"/>
    </row>
    <row r="128" spans="1:13" s="227" customFormat="1" ht="12.75" customHeight="1">
      <c r="A128" s="411" t="s">
        <v>450</v>
      </c>
      <c r="B128" s="411"/>
      <c r="C128" s="411"/>
      <c r="D128" s="411"/>
      <c r="E128" s="411"/>
      <c r="F128" s="411"/>
      <c r="G128" s="411"/>
      <c r="H128" s="411"/>
      <c r="I128" s="411"/>
      <c r="J128" s="411"/>
      <c r="K128" s="411"/>
      <c r="L128" s="411"/>
      <c r="M128" s="411"/>
    </row>
    <row r="129" spans="1:13" s="227" customFormat="1" ht="24.75" customHeight="1">
      <c r="A129" s="411" t="s">
        <v>449</v>
      </c>
      <c r="B129" s="411"/>
      <c r="C129" s="411"/>
      <c r="D129" s="411"/>
      <c r="E129" s="411"/>
      <c r="F129" s="411"/>
      <c r="G129" s="411"/>
      <c r="H129" s="411"/>
      <c r="I129" s="411"/>
      <c r="J129" s="411"/>
      <c r="K129" s="411"/>
      <c r="L129" s="411"/>
      <c r="M129" s="411"/>
    </row>
    <row r="130" spans="1:13" s="227" customFormat="1" ht="12.75" customHeight="1">
      <c r="A130" s="411" t="s">
        <v>448</v>
      </c>
      <c r="B130" s="411"/>
      <c r="C130" s="411"/>
      <c r="D130" s="411"/>
      <c r="E130" s="411"/>
      <c r="F130" s="411"/>
      <c r="G130" s="411"/>
      <c r="H130" s="411"/>
      <c r="I130" s="411"/>
      <c r="J130" s="411"/>
      <c r="K130" s="411"/>
      <c r="L130" s="411"/>
      <c r="M130" s="411"/>
    </row>
    <row r="131" spans="1:13" s="227" customFormat="1" ht="12.75" customHeight="1">
      <c r="A131" s="411" t="s">
        <v>447</v>
      </c>
      <c r="B131" s="411"/>
      <c r="C131" s="411"/>
      <c r="D131" s="411"/>
      <c r="E131" s="411"/>
      <c r="F131" s="411"/>
      <c r="G131" s="411"/>
      <c r="H131" s="411"/>
      <c r="I131" s="411"/>
      <c r="J131" s="411"/>
      <c r="K131" s="411"/>
      <c r="L131" s="411"/>
      <c r="M131" s="411"/>
    </row>
    <row r="132" spans="1:13" s="227" customFormat="1" ht="12.75" customHeight="1">
      <c r="A132" s="411" t="s">
        <v>446</v>
      </c>
      <c r="B132" s="411"/>
      <c r="C132" s="411"/>
      <c r="D132" s="411"/>
      <c r="E132" s="411"/>
      <c r="F132" s="411"/>
      <c r="G132" s="411"/>
      <c r="H132" s="411"/>
      <c r="I132" s="411"/>
      <c r="J132" s="411"/>
      <c r="K132" s="411"/>
      <c r="L132" s="411"/>
      <c r="M132" s="411"/>
    </row>
    <row r="133" spans="1:13" s="227" customFormat="1" ht="12.75" customHeight="1">
      <c r="A133" s="411" t="s">
        <v>445</v>
      </c>
      <c r="B133" s="411"/>
      <c r="C133" s="411"/>
      <c r="D133" s="411"/>
      <c r="E133" s="411"/>
      <c r="F133" s="411"/>
      <c r="G133" s="411"/>
      <c r="H133" s="411"/>
      <c r="I133" s="411"/>
      <c r="J133" s="411"/>
      <c r="K133" s="411"/>
      <c r="L133" s="411"/>
      <c r="M133" s="411"/>
    </row>
    <row r="134" spans="1:13" s="227" customFormat="1" ht="12.75" customHeight="1">
      <c r="A134" s="411" t="s">
        <v>444</v>
      </c>
      <c r="B134" s="411"/>
      <c r="C134" s="411"/>
      <c r="D134" s="411"/>
      <c r="E134" s="411"/>
      <c r="F134" s="411"/>
      <c r="G134" s="411"/>
      <c r="H134" s="411"/>
      <c r="I134" s="411"/>
      <c r="J134" s="411"/>
      <c r="K134" s="411"/>
      <c r="L134" s="411"/>
      <c r="M134" s="411"/>
    </row>
    <row r="135" spans="1:13" s="227" customFormat="1" ht="24.75" customHeight="1">
      <c r="A135" s="411" t="s">
        <v>443</v>
      </c>
      <c r="B135" s="411"/>
      <c r="C135" s="411"/>
      <c r="D135" s="411"/>
      <c r="E135" s="411"/>
      <c r="F135" s="411"/>
      <c r="G135" s="411"/>
      <c r="H135" s="411"/>
      <c r="I135" s="411"/>
      <c r="J135" s="411"/>
      <c r="K135" s="411"/>
      <c r="L135" s="411"/>
      <c r="M135" s="411"/>
    </row>
    <row r="136" spans="1:13" s="227" customFormat="1" ht="12.75" customHeight="1">
      <c r="A136" s="411" t="s">
        <v>442</v>
      </c>
      <c r="B136" s="411"/>
      <c r="C136" s="411"/>
      <c r="D136" s="411"/>
      <c r="E136" s="411"/>
      <c r="F136" s="411"/>
      <c r="G136" s="411"/>
      <c r="H136" s="411"/>
      <c r="I136" s="411"/>
      <c r="J136" s="411"/>
      <c r="K136" s="411"/>
      <c r="L136" s="411"/>
      <c r="M136" s="411"/>
    </row>
    <row r="137" spans="1:13" s="227" customFormat="1" ht="36.75" customHeight="1">
      <c r="A137" s="411" t="s">
        <v>441</v>
      </c>
      <c r="B137" s="411"/>
      <c r="C137" s="411"/>
      <c r="D137" s="411"/>
      <c r="E137" s="411"/>
      <c r="F137" s="411"/>
      <c r="G137" s="411"/>
      <c r="H137" s="411"/>
      <c r="I137" s="411"/>
      <c r="J137" s="411"/>
      <c r="K137" s="411"/>
      <c r="L137" s="411"/>
      <c r="M137" s="411"/>
    </row>
    <row r="138" spans="1:13" s="227" customFormat="1" ht="48.75" customHeight="1">
      <c r="A138" s="411" t="s">
        <v>440</v>
      </c>
      <c r="B138" s="411"/>
      <c r="C138" s="411"/>
      <c r="D138" s="411"/>
      <c r="E138" s="411"/>
      <c r="F138" s="411"/>
      <c r="G138" s="411"/>
      <c r="H138" s="411"/>
      <c r="I138" s="411"/>
      <c r="J138" s="411"/>
      <c r="K138" s="411"/>
      <c r="L138" s="411"/>
      <c r="M138" s="411"/>
    </row>
    <row r="139" spans="1:13" s="227" customFormat="1" ht="48.75" customHeight="1">
      <c r="A139" s="411" t="s">
        <v>439</v>
      </c>
      <c r="B139" s="411"/>
      <c r="C139" s="411"/>
      <c r="D139" s="411"/>
      <c r="E139" s="411"/>
      <c r="F139" s="411"/>
      <c r="G139" s="411"/>
      <c r="H139" s="411"/>
      <c r="I139" s="411"/>
      <c r="J139" s="411"/>
      <c r="K139" s="411"/>
      <c r="L139" s="411"/>
      <c r="M139" s="411"/>
    </row>
    <row r="140" spans="1:13" s="227" customFormat="1" ht="25.5" customHeight="1">
      <c r="A140" s="239" t="s">
        <v>438</v>
      </c>
      <c r="B140" s="239"/>
      <c r="C140" s="239"/>
      <c r="D140" s="239"/>
      <c r="E140" s="239"/>
      <c r="F140" s="239"/>
      <c r="G140" s="239"/>
      <c r="H140" s="239"/>
      <c r="I140" s="239"/>
      <c r="J140" s="239"/>
      <c r="K140" s="239"/>
      <c r="L140" s="239"/>
      <c r="M140" s="239"/>
    </row>
    <row r="141" spans="1:13" s="227" customFormat="1" ht="24.75" customHeight="1">
      <c r="A141" s="411" t="s">
        <v>437</v>
      </c>
      <c r="B141" s="411"/>
      <c r="C141" s="411"/>
      <c r="D141" s="411"/>
      <c r="E141" s="411"/>
      <c r="F141" s="411"/>
      <c r="G141" s="411"/>
      <c r="H141" s="411"/>
      <c r="I141" s="411"/>
      <c r="J141" s="411"/>
      <c r="K141" s="411"/>
      <c r="L141" s="411"/>
      <c r="M141" s="411"/>
    </row>
    <row r="142" spans="1:10" s="227" customFormat="1" ht="36.75" customHeight="1">
      <c r="A142" s="411" t="s">
        <v>436</v>
      </c>
      <c r="B142" s="411"/>
      <c r="C142" s="411"/>
      <c r="D142" s="411"/>
      <c r="E142" s="411"/>
      <c r="F142" s="411"/>
      <c r="G142" s="411"/>
      <c r="H142" s="411"/>
      <c r="I142" s="411"/>
      <c r="J142" s="411"/>
    </row>
    <row r="143" spans="1:10" s="227" customFormat="1" ht="24.75" customHeight="1">
      <c r="A143" s="411" t="s">
        <v>435</v>
      </c>
      <c r="B143" s="411"/>
      <c r="C143" s="411"/>
      <c r="D143" s="411"/>
      <c r="E143" s="411"/>
      <c r="F143" s="411"/>
      <c r="G143" s="411"/>
      <c r="H143" s="411"/>
      <c r="I143" s="411"/>
      <c r="J143" s="411"/>
    </row>
    <row r="144" spans="1:10" s="227" customFormat="1" ht="36.75" customHeight="1">
      <c r="A144" s="411" t="s">
        <v>434</v>
      </c>
      <c r="B144" s="411"/>
      <c r="C144" s="411"/>
      <c r="D144" s="411"/>
      <c r="E144" s="411"/>
      <c r="F144" s="411"/>
      <c r="G144" s="411"/>
      <c r="H144" s="411"/>
      <c r="I144" s="411"/>
      <c r="J144" s="411"/>
    </row>
    <row r="145" s="227" customFormat="1" ht="54" customHeight="1"/>
    <row r="146" spans="1:13" s="227" customFormat="1" ht="36.75" customHeight="1">
      <c r="A146" s="411" t="s">
        <v>433</v>
      </c>
      <c r="B146" s="411"/>
      <c r="C146" s="411"/>
      <c r="D146" s="411"/>
      <c r="E146" s="411"/>
      <c r="F146" s="411"/>
      <c r="G146" s="411"/>
      <c r="H146" s="411"/>
      <c r="I146" s="411"/>
      <c r="J146" s="411"/>
      <c r="K146" s="411"/>
      <c r="L146" s="411"/>
      <c r="M146" s="411"/>
    </row>
    <row r="147" s="227" customFormat="1" ht="6.75" customHeight="1"/>
    <row r="148" spans="1:13" s="227" customFormat="1" ht="12.75" customHeight="1">
      <c r="A148" s="240" t="s">
        <v>432</v>
      </c>
      <c r="B148" s="240"/>
      <c r="C148" s="240"/>
      <c r="D148" s="240"/>
      <c r="E148" s="240"/>
      <c r="F148" s="240"/>
      <c r="G148" s="240"/>
      <c r="H148" s="240"/>
      <c r="I148" s="240"/>
      <c r="J148" s="240"/>
      <c r="K148" s="240"/>
      <c r="L148" s="240"/>
      <c r="M148" s="240"/>
    </row>
    <row r="149" s="227" customFormat="1" ht="6.75" customHeight="1"/>
    <row r="150" spans="1:13" s="227" customFormat="1" ht="24.75" customHeight="1">
      <c r="A150" s="411" t="s">
        <v>431</v>
      </c>
      <c r="B150" s="411"/>
      <c r="C150" s="411"/>
      <c r="D150" s="411"/>
      <c r="E150" s="411"/>
      <c r="F150" s="411"/>
      <c r="G150" s="411"/>
      <c r="H150" s="411"/>
      <c r="I150" s="411"/>
      <c r="J150" s="411"/>
      <c r="K150" s="411"/>
      <c r="L150" s="411"/>
      <c r="M150" s="411"/>
    </row>
    <row r="151" spans="1:13" s="227" customFormat="1" ht="60.75" customHeight="1">
      <c r="A151" s="411" t="s">
        <v>430</v>
      </c>
      <c r="B151" s="411"/>
      <c r="C151" s="411"/>
      <c r="D151" s="411"/>
      <c r="E151" s="411"/>
      <c r="F151" s="411"/>
      <c r="G151" s="411"/>
      <c r="H151" s="411"/>
      <c r="I151" s="411"/>
      <c r="J151" s="411"/>
      <c r="K151" s="411"/>
      <c r="L151" s="411"/>
      <c r="M151" s="411"/>
    </row>
    <row r="152" spans="1:13" s="227" customFormat="1" ht="24.75" customHeight="1">
      <c r="A152" s="411" t="s">
        <v>429</v>
      </c>
      <c r="B152" s="411"/>
      <c r="C152" s="411"/>
      <c r="D152" s="411"/>
      <c r="E152" s="411"/>
      <c r="F152" s="411"/>
      <c r="G152" s="411"/>
      <c r="H152" s="411"/>
      <c r="I152" s="411"/>
      <c r="J152" s="411"/>
      <c r="K152" s="411"/>
      <c r="L152" s="411"/>
      <c r="M152" s="411"/>
    </row>
    <row r="153" spans="1:13" s="227" customFormat="1" ht="36.75" customHeight="1">
      <c r="A153" s="411" t="s">
        <v>428</v>
      </c>
      <c r="B153" s="411"/>
      <c r="C153" s="411"/>
      <c r="D153" s="411"/>
      <c r="E153" s="411"/>
      <c r="F153" s="411"/>
      <c r="G153" s="411"/>
      <c r="H153" s="411"/>
      <c r="I153" s="411"/>
      <c r="J153" s="411"/>
      <c r="K153" s="411"/>
      <c r="L153" s="411"/>
      <c r="M153" s="411"/>
    </row>
    <row r="154" spans="1:13" s="227" customFormat="1" ht="72.75" customHeight="1">
      <c r="A154" s="411" t="s">
        <v>427</v>
      </c>
      <c r="B154" s="411"/>
      <c r="C154" s="411"/>
      <c r="D154" s="411"/>
      <c r="E154" s="411"/>
      <c r="F154" s="411"/>
      <c r="G154" s="411"/>
      <c r="H154" s="411"/>
      <c r="I154" s="411"/>
      <c r="J154" s="411"/>
      <c r="K154" s="411"/>
      <c r="L154" s="411"/>
      <c r="M154" s="411"/>
    </row>
    <row r="155" spans="1:13" s="227" customFormat="1" ht="12.75" customHeight="1">
      <c r="A155" s="411" t="s">
        <v>426</v>
      </c>
      <c r="B155" s="411"/>
      <c r="C155" s="411"/>
      <c r="D155" s="411"/>
      <c r="E155" s="411"/>
      <c r="F155" s="411"/>
      <c r="G155" s="411"/>
      <c r="H155" s="411"/>
      <c r="I155" s="411"/>
      <c r="J155" s="411"/>
      <c r="K155" s="411"/>
      <c r="L155" s="411"/>
      <c r="M155" s="411"/>
    </row>
    <row r="156" spans="1:13" s="227" customFormat="1" ht="12.75" customHeight="1">
      <c r="A156" s="411" t="s">
        <v>425</v>
      </c>
      <c r="B156" s="411"/>
      <c r="C156" s="411"/>
      <c r="D156" s="411"/>
      <c r="E156" s="411"/>
      <c r="F156" s="411"/>
      <c r="G156" s="411"/>
      <c r="H156" s="411"/>
      <c r="I156" s="411"/>
      <c r="J156" s="411"/>
      <c r="K156" s="411"/>
      <c r="L156" s="411"/>
      <c r="M156" s="411"/>
    </row>
    <row r="157" spans="1:13" s="227" customFormat="1" ht="24.75" customHeight="1">
      <c r="A157" s="411" t="s">
        <v>424</v>
      </c>
      <c r="B157" s="411"/>
      <c r="C157" s="411"/>
      <c r="D157" s="411"/>
      <c r="E157" s="411"/>
      <c r="F157" s="411"/>
      <c r="G157" s="411"/>
      <c r="H157" s="411"/>
      <c r="I157" s="411"/>
      <c r="J157" s="411"/>
      <c r="K157" s="411"/>
      <c r="L157" s="411"/>
      <c r="M157" s="411"/>
    </row>
    <row r="158" spans="1:13" s="227" customFormat="1" ht="60.75" customHeight="1">
      <c r="A158" s="411" t="s">
        <v>423</v>
      </c>
      <c r="B158" s="411"/>
      <c r="C158" s="411"/>
      <c r="D158" s="411"/>
      <c r="E158" s="411"/>
      <c r="F158" s="411"/>
      <c r="G158" s="411"/>
      <c r="H158" s="411"/>
      <c r="I158" s="411"/>
      <c r="J158" s="411"/>
      <c r="K158" s="411"/>
      <c r="L158" s="411"/>
      <c r="M158" s="411"/>
    </row>
    <row r="159" s="227" customFormat="1" ht="6.75" customHeight="1"/>
    <row r="160" spans="1:13" s="227" customFormat="1" ht="12.75" customHeight="1">
      <c r="A160" s="240" t="s">
        <v>422</v>
      </c>
      <c r="B160" s="240"/>
      <c r="C160" s="240"/>
      <c r="D160" s="240"/>
      <c r="E160" s="240"/>
      <c r="F160" s="240"/>
      <c r="G160" s="240"/>
      <c r="H160" s="240"/>
      <c r="I160" s="240"/>
      <c r="J160" s="240"/>
      <c r="K160" s="240"/>
      <c r="L160" s="240"/>
      <c r="M160" s="240"/>
    </row>
    <row r="161" s="227" customFormat="1" ht="6.75" customHeight="1"/>
    <row r="162" spans="1:13" s="227" customFormat="1" ht="12.75" customHeight="1">
      <c r="A162" s="411" t="s">
        <v>421</v>
      </c>
      <c r="B162" s="411"/>
      <c r="C162" s="411"/>
      <c r="D162" s="411"/>
      <c r="E162" s="411"/>
      <c r="F162" s="411"/>
      <c r="G162" s="411"/>
      <c r="H162" s="411"/>
      <c r="I162" s="411"/>
      <c r="J162" s="411"/>
      <c r="K162" s="411"/>
      <c r="L162" s="411"/>
      <c r="M162" s="411"/>
    </row>
    <row r="163" s="227" customFormat="1" ht="6.75" customHeight="1"/>
    <row r="164" spans="1:13" s="227" customFormat="1" ht="12.75" customHeight="1">
      <c r="A164" s="240" t="s">
        <v>420</v>
      </c>
      <c r="B164" s="240"/>
      <c r="C164" s="240"/>
      <c r="D164" s="240"/>
      <c r="E164" s="240"/>
      <c r="F164" s="240"/>
      <c r="G164" s="240"/>
      <c r="H164" s="240"/>
      <c r="I164" s="240"/>
      <c r="J164" s="240"/>
      <c r="K164" s="240"/>
      <c r="L164" s="240"/>
      <c r="M164" s="240"/>
    </row>
    <row r="165" spans="1:13" s="227" customFormat="1" ht="12.75" customHeight="1">
      <c r="A165" s="239" t="s">
        <v>419</v>
      </c>
      <c r="B165" s="239"/>
      <c r="C165" s="239"/>
      <c r="D165" s="239"/>
      <c r="E165" s="239"/>
      <c r="F165" s="239"/>
      <c r="G165" s="239"/>
      <c r="H165" s="239"/>
      <c r="I165" s="239"/>
      <c r="J165" s="239"/>
      <c r="K165" s="239"/>
      <c r="L165" s="239"/>
      <c r="M165" s="239"/>
    </row>
    <row r="166" spans="1:13" s="227" customFormat="1" ht="24.75" customHeight="1">
      <c r="A166" s="411" t="s">
        <v>418</v>
      </c>
      <c r="B166" s="411"/>
      <c r="C166" s="411"/>
      <c r="D166" s="411"/>
      <c r="E166" s="411"/>
      <c r="F166" s="411"/>
      <c r="G166" s="411"/>
      <c r="H166" s="411"/>
      <c r="I166" s="411"/>
      <c r="J166" s="411"/>
      <c r="K166" s="411"/>
      <c r="L166" s="411"/>
      <c r="M166" s="411"/>
    </row>
    <row r="167" spans="1:13" s="227" customFormat="1" ht="24.75" customHeight="1">
      <c r="A167" s="411" t="s">
        <v>417</v>
      </c>
      <c r="B167" s="411"/>
      <c r="C167" s="411"/>
      <c r="D167" s="411"/>
      <c r="E167" s="411"/>
      <c r="F167" s="411"/>
      <c r="G167" s="411"/>
      <c r="H167" s="411"/>
      <c r="I167" s="411"/>
      <c r="J167" s="411"/>
      <c r="K167" s="411"/>
      <c r="L167" s="411"/>
      <c r="M167" s="411"/>
    </row>
    <row r="168" spans="1:13" s="227" customFormat="1" ht="60.75" customHeight="1">
      <c r="A168" s="411" t="s">
        <v>416</v>
      </c>
      <c r="B168" s="411"/>
      <c r="C168" s="411"/>
      <c r="D168" s="411"/>
      <c r="E168" s="411"/>
      <c r="F168" s="411"/>
      <c r="G168" s="411"/>
      <c r="H168" s="411"/>
      <c r="I168" s="411"/>
      <c r="J168" s="411"/>
      <c r="K168" s="411"/>
      <c r="L168" s="411"/>
      <c r="M168" s="411"/>
    </row>
    <row r="169" spans="1:10" s="227" customFormat="1" ht="24.75" customHeight="1">
      <c r="A169" s="411" t="s">
        <v>415</v>
      </c>
      <c r="B169" s="411"/>
      <c r="C169" s="411"/>
      <c r="D169" s="411"/>
      <c r="E169" s="411"/>
      <c r="F169" s="411"/>
      <c r="G169" s="411"/>
      <c r="H169" s="411"/>
      <c r="I169" s="411"/>
      <c r="J169" s="411"/>
    </row>
    <row r="170" spans="1:10" s="227" customFormat="1" ht="36.75" customHeight="1">
      <c r="A170" s="411" t="s">
        <v>414</v>
      </c>
      <c r="B170" s="411"/>
      <c r="C170" s="411"/>
      <c r="D170" s="411"/>
      <c r="E170" s="411"/>
      <c r="F170" s="411"/>
      <c r="G170" s="411"/>
      <c r="H170" s="411"/>
      <c r="I170" s="411"/>
      <c r="J170" s="411"/>
    </row>
    <row r="171" s="227" customFormat="1" ht="25.5" customHeight="1"/>
    <row r="172" s="227" customFormat="1" ht="54" customHeight="1"/>
    <row r="173" spans="1:13" s="227" customFormat="1" ht="12.75" customHeight="1">
      <c r="A173" s="240" t="s">
        <v>413</v>
      </c>
      <c r="B173" s="240"/>
      <c r="C173" s="240"/>
      <c r="D173" s="240"/>
      <c r="E173" s="240"/>
      <c r="F173" s="240"/>
      <c r="G173" s="240"/>
      <c r="H173" s="240"/>
      <c r="I173" s="240"/>
      <c r="J173" s="240"/>
      <c r="K173" s="240"/>
      <c r="L173" s="240"/>
      <c r="M173" s="240"/>
    </row>
    <row r="174" s="227" customFormat="1" ht="6.75" customHeight="1"/>
    <row r="175" spans="1:13" s="227" customFormat="1" ht="24.75" customHeight="1">
      <c r="A175" s="411" t="s">
        <v>412</v>
      </c>
      <c r="B175" s="411"/>
      <c r="C175" s="411"/>
      <c r="D175" s="411"/>
      <c r="E175" s="411"/>
      <c r="F175" s="411"/>
      <c r="G175" s="411"/>
      <c r="H175" s="411"/>
      <c r="I175" s="411"/>
      <c r="J175" s="411"/>
      <c r="K175" s="411"/>
      <c r="L175" s="411"/>
      <c r="M175" s="411"/>
    </row>
    <row r="176" spans="1:13" s="227" customFormat="1" ht="60.75" customHeight="1">
      <c r="A176" s="411" t="s">
        <v>411</v>
      </c>
      <c r="B176" s="411"/>
      <c r="C176" s="411"/>
      <c r="D176" s="411"/>
      <c r="E176" s="411"/>
      <c r="F176" s="411"/>
      <c r="G176" s="411"/>
      <c r="H176" s="411"/>
      <c r="I176" s="411"/>
      <c r="J176" s="411"/>
      <c r="K176" s="411"/>
      <c r="L176" s="411"/>
      <c r="M176" s="411"/>
    </row>
    <row r="177" spans="1:13" s="227" customFormat="1" ht="36.75" customHeight="1">
      <c r="A177" s="411" t="s">
        <v>410</v>
      </c>
      <c r="B177" s="411"/>
      <c r="C177" s="411"/>
      <c r="D177" s="411"/>
      <c r="E177" s="411"/>
      <c r="F177" s="411"/>
      <c r="G177" s="411"/>
      <c r="H177" s="411"/>
      <c r="I177" s="411"/>
      <c r="J177" s="411"/>
      <c r="K177" s="411"/>
      <c r="L177" s="411"/>
      <c r="M177" s="411"/>
    </row>
    <row r="178" spans="1:13" s="227" customFormat="1" ht="36.75" customHeight="1">
      <c r="A178" s="411" t="s">
        <v>409</v>
      </c>
      <c r="B178" s="411"/>
      <c r="C178" s="411"/>
      <c r="D178" s="411"/>
      <c r="E178" s="411"/>
      <c r="F178" s="411"/>
      <c r="G178" s="411"/>
      <c r="H178" s="411"/>
      <c r="I178" s="411"/>
      <c r="J178" s="411"/>
      <c r="K178" s="411"/>
      <c r="L178" s="411"/>
      <c r="M178" s="411"/>
    </row>
    <row r="179" spans="1:13" s="227" customFormat="1" ht="24.75" customHeight="1">
      <c r="A179" s="411" t="s">
        <v>408</v>
      </c>
      <c r="B179" s="411"/>
      <c r="C179" s="411"/>
      <c r="D179" s="411"/>
      <c r="E179" s="411"/>
      <c r="F179" s="411"/>
      <c r="G179" s="411"/>
      <c r="H179" s="411"/>
      <c r="I179" s="411"/>
      <c r="J179" s="411"/>
      <c r="K179" s="411"/>
      <c r="L179" s="411"/>
      <c r="M179" s="411"/>
    </row>
    <row r="180" spans="1:13" s="227" customFormat="1" ht="36.75" customHeight="1">
      <c r="A180" s="411" t="s">
        <v>407</v>
      </c>
      <c r="B180" s="411"/>
      <c r="C180" s="411"/>
      <c r="D180" s="411"/>
      <c r="E180" s="411"/>
      <c r="F180" s="411"/>
      <c r="G180" s="411"/>
      <c r="H180" s="411"/>
      <c r="I180" s="411"/>
      <c r="J180" s="411"/>
      <c r="K180" s="411"/>
      <c r="L180" s="411"/>
      <c r="M180" s="411"/>
    </row>
    <row r="181" s="227" customFormat="1" ht="6.75" customHeight="1"/>
    <row r="182" spans="1:13" s="227" customFormat="1" ht="12.75" customHeight="1">
      <c r="A182" s="240" t="s">
        <v>406</v>
      </c>
      <c r="B182" s="240"/>
      <c r="C182" s="240"/>
      <c r="D182" s="240"/>
      <c r="E182" s="240"/>
      <c r="F182" s="240"/>
      <c r="G182" s="240"/>
      <c r="H182" s="240"/>
      <c r="I182" s="240"/>
      <c r="J182" s="240"/>
      <c r="K182" s="240"/>
      <c r="L182" s="240"/>
      <c r="M182" s="240"/>
    </row>
    <row r="183" s="227" customFormat="1" ht="6.75" customHeight="1"/>
    <row r="184" spans="1:13" s="227" customFormat="1" ht="12.75" customHeight="1">
      <c r="A184" s="411" t="s">
        <v>405</v>
      </c>
      <c r="B184" s="411"/>
      <c r="C184" s="411"/>
      <c r="D184" s="411"/>
      <c r="E184" s="411"/>
      <c r="F184" s="411"/>
      <c r="G184" s="411"/>
      <c r="H184" s="411"/>
      <c r="I184" s="411"/>
      <c r="J184" s="411"/>
      <c r="K184" s="411"/>
      <c r="L184" s="411"/>
      <c r="M184" s="411"/>
    </row>
    <row r="185" spans="1:13" s="227" customFormat="1" ht="12.75" customHeight="1">
      <c r="A185" s="411" t="s">
        <v>404</v>
      </c>
      <c r="B185" s="411"/>
      <c r="C185" s="411"/>
      <c r="D185" s="411"/>
      <c r="E185" s="411"/>
      <c r="F185" s="411"/>
      <c r="G185" s="411"/>
      <c r="H185" s="411"/>
      <c r="I185" s="411"/>
      <c r="J185" s="411"/>
      <c r="K185" s="411"/>
      <c r="L185" s="411"/>
      <c r="M185" s="411"/>
    </row>
    <row r="186" spans="3:13" s="227" customFormat="1" ht="24.75" customHeight="1">
      <c r="C186" s="238" t="s">
        <v>403</v>
      </c>
      <c r="D186" s="238"/>
      <c r="E186" s="238"/>
      <c r="F186" s="238"/>
      <c r="G186" s="238"/>
      <c r="H186" s="238"/>
      <c r="I186" s="238"/>
      <c r="J186" s="238"/>
      <c r="K186" s="238"/>
      <c r="L186" s="238"/>
      <c r="M186" s="238"/>
    </row>
    <row r="187" spans="3:13" s="227" customFormat="1" ht="12.75" customHeight="1">
      <c r="C187" s="228" t="s">
        <v>402</v>
      </c>
      <c r="D187" s="228"/>
      <c r="E187" s="228"/>
      <c r="F187" s="228"/>
      <c r="G187" s="228"/>
      <c r="H187" s="228"/>
      <c r="I187" s="228"/>
      <c r="J187" s="228"/>
      <c r="K187" s="228"/>
      <c r="L187" s="228"/>
      <c r="M187" s="228"/>
    </row>
    <row r="188" spans="1:13" s="227" customFormat="1" ht="12.75" customHeight="1">
      <c r="A188" s="411" t="s">
        <v>401</v>
      </c>
      <c r="B188" s="411"/>
      <c r="C188" s="411"/>
      <c r="D188" s="411"/>
      <c r="E188" s="411"/>
      <c r="F188" s="411"/>
      <c r="G188" s="411"/>
      <c r="H188" s="411"/>
      <c r="I188" s="411"/>
      <c r="J188" s="411"/>
      <c r="K188" s="411"/>
      <c r="L188" s="411"/>
      <c r="M188" s="411"/>
    </row>
    <row r="189" spans="3:13" s="227" customFormat="1" ht="12.75" customHeight="1">
      <c r="C189" s="229"/>
      <c r="D189" s="229"/>
      <c r="E189" s="229"/>
      <c r="F189" s="229"/>
      <c r="G189" s="229"/>
      <c r="H189" s="229"/>
      <c r="I189" s="229"/>
      <c r="J189" s="229"/>
      <c r="K189" s="229"/>
      <c r="L189" s="229"/>
      <c r="M189" s="229"/>
    </row>
    <row r="190" spans="1:13" s="227" customFormat="1" ht="24.75" customHeight="1">
      <c r="A190" s="411" t="s">
        <v>400</v>
      </c>
      <c r="B190" s="411"/>
      <c r="C190" s="411"/>
      <c r="D190" s="411"/>
      <c r="E190" s="411"/>
      <c r="F190" s="411"/>
      <c r="G190" s="411"/>
      <c r="H190" s="411"/>
      <c r="I190" s="411"/>
      <c r="J190" s="411"/>
      <c r="K190" s="411"/>
      <c r="L190" s="411"/>
      <c r="M190" s="411"/>
    </row>
    <row r="191" spans="1:13" s="227" customFormat="1" ht="12.75" customHeight="1">
      <c r="A191" s="411" t="s">
        <v>399</v>
      </c>
      <c r="B191" s="411"/>
      <c r="C191" s="411"/>
      <c r="D191" s="411"/>
      <c r="E191" s="411"/>
      <c r="F191" s="411"/>
      <c r="G191" s="411"/>
      <c r="H191" s="411"/>
      <c r="I191" s="411"/>
      <c r="J191" s="411"/>
      <c r="K191" s="411"/>
      <c r="L191" s="411"/>
      <c r="M191" s="411"/>
    </row>
    <row r="192" s="227" customFormat="1" ht="6.75" customHeight="1"/>
    <row r="193" spans="1:13" s="227" customFormat="1" ht="12.75" customHeight="1">
      <c r="A193" s="412" t="s">
        <v>398</v>
      </c>
      <c r="B193" s="412"/>
      <c r="C193" s="412"/>
      <c r="D193" s="412"/>
      <c r="E193" s="412"/>
      <c r="F193" s="412"/>
      <c r="G193" s="412"/>
      <c r="H193" s="412"/>
      <c r="I193" s="412"/>
      <c r="J193" s="412"/>
      <c r="K193" s="412"/>
      <c r="L193" s="412"/>
      <c r="M193" s="412"/>
    </row>
    <row r="194" s="227" customFormat="1" ht="6.75" customHeight="1"/>
    <row r="195" spans="1:13" s="227" customFormat="1" ht="12.75" customHeight="1">
      <c r="A195" s="411" t="s">
        <v>397</v>
      </c>
      <c r="B195" s="411"/>
      <c r="C195" s="411"/>
      <c r="D195" s="411"/>
      <c r="E195" s="411"/>
      <c r="F195" s="411"/>
      <c r="G195" s="411"/>
      <c r="H195" s="411"/>
      <c r="I195" s="411"/>
      <c r="J195" s="411"/>
      <c r="K195" s="411"/>
      <c r="L195" s="411"/>
      <c r="M195" s="411"/>
    </row>
    <row r="196" spans="1:13" s="227" customFormat="1" ht="24.75" customHeight="1">
      <c r="A196" s="411" t="s">
        <v>396</v>
      </c>
      <c r="B196" s="411"/>
      <c r="C196" s="411"/>
      <c r="D196" s="411"/>
      <c r="E196" s="411"/>
      <c r="F196" s="411"/>
      <c r="G196" s="411"/>
      <c r="H196" s="411"/>
      <c r="I196" s="411"/>
      <c r="J196" s="411"/>
      <c r="K196" s="411"/>
      <c r="L196" s="411"/>
      <c r="M196" s="411"/>
    </row>
    <row r="197" spans="1:13" s="227" customFormat="1" ht="12.75" customHeight="1">
      <c r="A197" s="411" t="s">
        <v>395</v>
      </c>
      <c r="B197" s="411"/>
      <c r="C197" s="411"/>
      <c r="D197" s="411"/>
      <c r="E197" s="411"/>
      <c r="F197" s="411"/>
      <c r="G197" s="411"/>
      <c r="H197" s="411"/>
      <c r="I197" s="411"/>
      <c r="J197" s="411"/>
      <c r="K197" s="411"/>
      <c r="L197" s="411"/>
      <c r="M197" s="411"/>
    </row>
    <row r="198" spans="1:13" s="227" customFormat="1" ht="12.75" customHeight="1">
      <c r="A198" s="411" t="s">
        <v>394</v>
      </c>
      <c r="B198" s="411"/>
      <c r="C198" s="411"/>
      <c r="D198" s="411"/>
      <c r="E198" s="411"/>
      <c r="F198" s="411"/>
      <c r="G198" s="411"/>
      <c r="H198" s="411"/>
      <c r="I198" s="411"/>
      <c r="J198" s="411"/>
      <c r="K198" s="411"/>
      <c r="L198" s="411"/>
      <c r="M198" s="411"/>
    </row>
    <row r="199" spans="1:13" s="227" customFormat="1" ht="24.75" customHeight="1">
      <c r="A199" s="411" t="s">
        <v>393</v>
      </c>
      <c r="B199" s="411"/>
      <c r="C199" s="411"/>
      <c r="D199" s="411"/>
      <c r="E199" s="411"/>
      <c r="F199" s="411"/>
      <c r="G199" s="411"/>
      <c r="H199" s="411"/>
      <c r="I199" s="411"/>
      <c r="J199" s="411"/>
      <c r="K199" s="411"/>
      <c r="L199" s="411"/>
      <c r="M199" s="411"/>
    </row>
    <row r="200" spans="1:13" s="227" customFormat="1" ht="24.75" customHeight="1">
      <c r="A200" s="411" t="s">
        <v>392</v>
      </c>
      <c r="B200" s="411"/>
      <c r="C200" s="411"/>
      <c r="D200" s="411"/>
      <c r="E200" s="411"/>
      <c r="F200" s="411"/>
      <c r="G200" s="411"/>
      <c r="H200" s="411"/>
      <c r="I200" s="411"/>
      <c r="J200" s="411"/>
      <c r="K200" s="411"/>
      <c r="L200" s="411"/>
      <c r="M200" s="411"/>
    </row>
    <row r="201" spans="1:13" s="227" customFormat="1" ht="12.75" customHeight="1">
      <c r="A201" s="411" t="s">
        <v>391</v>
      </c>
      <c r="B201" s="411"/>
      <c r="C201" s="411"/>
      <c r="D201" s="411"/>
      <c r="E201" s="411"/>
      <c r="F201" s="411"/>
      <c r="G201" s="411"/>
      <c r="H201" s="411"/>
      <c r="I201" s="411"/>
      <c r="J201" s="411"/>
      <c r="K201" s="411"/>
      <c r="L201" s="411"/>
      <c r="M201" s="411"/>
    </row>
    <row r="202" spans="1:13" s="227" customFormat="1" ht="12.75" customHeight="1">
      <c r="A202" s="411" t="s">
        <v>390</v>
      </c>
      <c r="B202" s="411"/>
      <c r="C202" s="411"/>
      <c r="D202" s="411"/>
      <c r="E202" s="411"/>
      <c r="F202" s="411"/>
      <c r="G202" s="411"/>
      <c r="H202" s="411"/>
      <c r="I202" s="411"/>
      <c r="J202" s="411"/>
      <c r="K202" s="411"/>
      <c r="L202" s="411"/>
      <c r="M202" s="411"/>
    </row>
    <row r="203" spans="1:13" s="227" customFormat="1" ht="12.75" customHeight="1">
      <c r="A203" s="411"/>
      <c r="B203" s="411"/>
      <c r="C203" s="411"/>
      <c r="D203" s="411"/>
      <c r="E203" s="411"/>
      <c r="F203" s="411"/>
      <c r="G203" s="411"/>
      <c r="H203" s="411"/>
      <c r="I203" s="411"/>
      <c r="J203" s="411"/>
      <c r="K203" s="411"/>
      <c r="L203" s="411"/>
      <c r="M203" s="411"/>
    </row>
    <row r="204" s="227" customFormat="1" ht="12.75" customHeight="1"/>
    <row r="205" s="227" customFormat="1" ht="76.5" customHeight="1"/>
    <row r="206" s="227" customFormat="1" ht="55.5" customHeight="1"/>
    <row r="207" spans="1:13" s="227" customFormat="1" ht="30" customHeight="1">
      <c r="A207" s="411" t="s">
        <v>389</v>
      </c>
      <c r="B207" s="411"/>
      <c r="C207" s="411"/>
      <c r="D207" s="411"/>
      <c r="E207" s="411"/>
      <c r="F207" s="411"/>
      <c r="G207" s="411"/>
      <c r="H207" s="411"/>
      <c r="I207" s="411"/>
      <c r="J207" s="411"/>
      <c r="K207" s="411"/>
      <c r="L207" s="411"/>
      <c r="M207" s="411"/>
    </row>
    <row r="208" s="227" customFormat="1" ht="21.75" customHeight="1"/>
    <row r="209" s="227" customFormat="1" ht="18" customHeight="1"/>
    <row r="210" spans="1:13" s="227" customFormat="1" ht="14.25" customHeight="1">
      <c r="A210" s="240" t="s">
        <v>387</v>
      </c>
      <c r="B210" s="240"/>
      <c r="C210" s="240"/>
      <c r="D210" s="240"/>
      <c r="E210" s="240"/>
      <c r="F210" s="240"/>
      <c r="G210" s="240"/>
      <c r="H210" s="240"/>
      <c r="I210" s="240"/>
      <c r="J210" s="240"/>
      <c r="K210" s="240"/>
      <c r="L210" s="240"/>
      <c r="M210" s="240"/>
    </row>
    <row r="211" spans="1:13" s="227" customFormat="1" ht="15" customHeight="1">
      <c r="A211" s="406" t="s">
        <v>279</v>
      </c>
      <c r="B211" s="406"/>
      <c r="C211" s="406"/>
      <c r="D211" s="406"/>
      <c r="E211" s="406"/>
      <c r="F211" s="406"/>
      <c r="G211" s="406"/>
      <c r="H211" s="406" t="s">
        <v>320</v>
      </c>
      <c r="I211" s="406"/>
      <c r="J211" s="406"/>
      <c r="K211" s="406"/>
      <c r="L211" s="406"/>
      <c r="M211" s="406"/>
    </row>
    <row r="212" spans="1:13" s="227" customFormat="1" ht="12.75" customHeight="1">
      <c r="A212" s="392" t="s">
        <v>386</v>
      </c>
      <c r="B212" s="392"/>
      <c r="C212" s="392"/>
      <c r="D212" s="392"/>
      <c r="E212" s="392"/>
      <c r="F212" s="392"/>
      <c r="G212" s="392"/>
      <c r="H212" s="398" t="s">
        <v>386</v>
      </c>
      <c r="I212" s="398"/>
      <c r="J212" s="398"/>
      <c r="K212" s="398"/>
      <c r="L212" s="398"/>
      <c r="M212" s="398"/>
    </row>
    <row r="213" spans="1:13" s="227" customFormat="1" ht="24.75" customHeight="1">
      <c r="A213" s="382" t="s">
        <v>385</v>
      </c>
      <c r="B213" s="382"/>
      <c r="C213" s="382"/>
      <c r="D213" s="382"/>
      <c r="E213" s="382"/>
      <c r="F213" s="382"/>
      <c r="G213" s="382"/>
      <c r="H213" s="382"/>
      <c r="I213" s="382"/>
      <c r="J213" s="382"/>
      <c r="K213" s="382"/>
      <c r="L213" s="382"/>
      <c r="M213" s="382"/>
    </row>
    <row r="214" spans="1:13" s="227" customFormat="1" ht="12.75" customHeight="1">
      <c r="A214" s="405" t="s">
        <v>384</v>
      </c>
      <c r="B214" s="405"/>
      <c r="C214" s="405"/>
      <c r="D214" s="403">
        <v>1833037470</v>
      </c>
      <c r="E214" s="403"/>
      <c r="F214" s="403"/>
      <c r="G214" s="403"/>
      <c r="H214" s="402" t="s">
        <v>384</v>
      </c>
      <c r="I214" s="233"/>
      <c r="J214" s="233"/>
      <c r="K214" s="233"/>
      <c r="L214" s="233"/>
      <c r="M214" s="233"/>
    </row>
    <row r="215" spans="1:13" s="227" customFormat="1" ht="12.75" customHeight="1">
      <c r="A215" s="405" t="s">
        <v>383</v>
      </c>
      <c r="B215" s="405"/>
      <c r="C215" s="405"/>
      <c r="D215" s="403">
        <v>183301001</v>
      </c>
      <c r="E215" s="403"/>
      <c r="F215" s="403"/>
      <c r="G215" s="403"/>
      <c r="H215" s="402" t="s">
        <v>383</v>
      </c>
      <c r="I215" s="403"/>
      <c r="J215" s="403"/>
      <c r="K215" s="403"/>
      <c r="L215" s="403"/>
      <c r="M215" s="403"/>
    </row>
    <row r="216" spans="1:13" s="227" customFormat="1" ht="12.75" customHeight="1">
      <c r="A216" s="405" t="s">
        <v>382</v>
      </c>
      <c r="B216" s="405"/>
      <c r="C216" s="405"/>
      <c r="D216" s="403">
        <v>1051801824876</v>
      </c>
      <c r="E216" s="403"/>
      <c r="F216" s="403"/>
      <c r="G216" s="403"/>
      <c r="H216" s="402" t="s">
        <v>382</v>
      </c>
      <c r="I216" s="233"/>
      <c r="J216" s="233"/>
      <c r="K216" s="233"/>
      <c r="L216" s="233"/>
      <c r="M216" s="233"/>
    </row>
    <row r="217" spans="1:13" s="227" customFormat="1" ht="12.75" customHeight="1">
      <c r="A217" s="392" t="s">
        <v>381</v>
      </c>
      <c r="B217" s="392"/>
      <c r="C217" s="392"/>
      <c r="D217" s="392"/>
      <c r="E217" s="392"/>
      <c r="F217" s="392"/>
      <c r="G217" s="392"/>
      <c r="H217" s="398" t="s">
        <v>381</v>
      </c>
      <c r="I217" s="398"/>
      <c r="J217" s="398"/>
      <c r="K217" s="398"/>
      <c r="L217" s="398"/>
      <c r="M217" s="398"/>
    </row>
    <row r="218" spans="1:13" s="227" customFormat="1" ht="24.75" customHeight="1">
      <c r="A218" s="382" t="s">
        <v>379</v>
      </c>
      <c r="B218" s="382"/>
      <c r="C218" s="382"/>
      <c r="D218" s="382"/>
      <c r="E218" s="382"/>
      <c r="F218" s="382"/>
      <c r="G218" s="382"/>
      <c r="H218" s="382"/>
      <c r="I218" s="382"/>
      <c r="J218" s="382"/>
      <c r="K218" s="382"/>
      <c r="L218" s="382"/>
      <c r="M218" s="382"/>
    </row>
    <row r="219" spans="1:13" s="227" customFormat="1" ht="24.75" customHeight="1">
      <c r="A219" s="398" t="s">
        <v>380</v>
      </c>
      <c r="B219" s="398"/>
      <c r="C219" s="398"/>
      <c r="D219" s="398"/>
      <c r="E219" s="398"/>
      <c r="F219" s="398"/>
      <c r="G219" s="398"/>
      <c r="H219" s="398" t="s">
        <v>380</v>
      </c>
      <c r="I219" s="398"/>
      <c r="J219" s="398"/>
      <c r="K219" s="398"/>
      <c r="L219" s="398"/>
      <c r="M219" s="398"/>
    </row>
    <row r="220" spans="1:13" s="227" customFormat="1" ht="24.75" customHeight="1">
      <c r="A220" s="382" t="s">
        <v>379</v>
      </c>
      <c r="B220" s="382"/>
      <c r="C220" s="382"/>
      <c r="D220" s="382"/>
      <c r="E220" s="382"/>
      <c r="F220" s="382"/>
      <c r="G220" s="382"/>
      <c r="H220" s="382"/>
      <c r="I220" s="382"/>
      <c r="J220" s="382"/>
      <c r="K220" s="382"/>
      <c r="L220" s="382"/>
      <c r="M220" s="382"/>
    </row>
    <row r="221" spans="1:13" s="227" customFormat="1" ht="12.75" customHeight="1">
      <c r="A221" s="396" t="s">
        <v>378</v>
      </c>
      <c r="B221" s="396"/>
      <c r="C221" s="396"/>
      <c r="D221" s="396"/>
      <c r="E221" s="233"/>
      <c r="F221" s="233"/>
      <c r="G221" s="233"/>
      <c r="H221" s="396" t="s">
        <v>378</v>
      </c>
      <c r="I221" s="396"/>
      <c r="J221" s="233"/>
      <c r="K221" s="233"/>
      <c r="L221" s="233"/>
      <c r="M221" s="233"/>
    </row>
    <row r="222" spans="1:13" s="227" customFormat="1" ht="12.75" customHeight="1">
      <c r="A222" s="396" t="s">
        <v>377</v>
      </c>
      <c r="B222" s="396"/>
      <c r="C222" s="396"/>
      <c r="D222" s="396"/>
      <c r="E222" s="233"/>
      <c r="F222" s="233"/>
      <c r="G222" s="233"/>
      <c r="H222" s="396" t="s">
        <v>377</v>
      </c>
      <c r="I222" s="396"/>
      <c r="J222" s="233"/>
      <c r="K222" s="233"/>
      <c r="L222" s="233"/>
      <c r="M222" s="233"/>
    </row>
    <row r="223" spans="1:13" s="227" customFormat="1" ht="12.75" customHeight="1">
      <c r="A223" s="396" t="s">
        <v>375</v>
      </c>
      <c r="B223" s="396"/>
      <c r="C223" s="396"/>
      <c r="D223" s="233" t="s">
        <v>376</v>
      </c>
      <c r="E223" s="233"/>
      <c r="F223" s="233"/>
      <c r="G223" s="233"/>
      <c r="H223" s="396" t="s">
        <v>375</v>
      </c>
      <c r="I223" s="396"/>
      <c r="J223" s="233"/>
      <c r="K223" s="233"/>
      <c r="L223" s="233"/>
      <c r="M223" s="233"/>
    </row>
    <row r="224" spans="1:13" s="227" customFormat="1" ht="12.75" customHeight="1">
      <c r="A224" s="396" t="s">
        <v>373</v>
      </c>
      <c r="B224" s="396"/>
      <c r="C224" s="396"/>
      <c r="D224" s="233" t="s">
        <v>374</v>
      </c>
      <c r="E224" s="233"/>
      <c r="F224" s="233"/>
      <c r="G224" s="233"/>
      <c r="H224" s="396" t="s">
        <v>373</v>
      </c>
      <c r="I224" s="396"/>
      <c r="J224" s="233"/>
      <c r="K224" s="233"/>
      <c r="L224" s="233"/>
      <c r="M224" s="233"/>
    </row>
    <row r="225" spans="1:13" s="227" customFormat="1" ht="12.75" customHeight="1">
      <c r="A225" s="392" t="s">
        <v>372</v>
      </c>
      <c r="B225" s="392"/>
      <c r="C225" s="392"/>
      <c r="D225" s="392"/>
      <c r="E225" s="392"/>
      <c r="F225" s="392"/>
      <c r="G225" s="392"/>
      <c r="H225" s="392" t="s">
        <v>372</v>
      </c>
      <c r="I225" s="392"/>
      <c r="J225" s="392"/>
      <c r="K225" s="392"/>
      <c r="L225" s="392"/>
      <c r="M225" s="392"/>
    </row>
    <row r="226" spans="1:13" s="227" customFormat="1" ht="13.5" customHeight="1">
      <c r="A226" s="388" t="s">
        <v>370</v>
      </c>
      <c r="B226" s="388"/>
      <c r="C226" s="388"/>
      <c r="D226" s="388"/>
      <c r="E226" s="387" t="s">
        <v>371</v>
      </c>
      <c r="F226" s="387"/>
      <c r="G226" s="387"/>
      <c r="H226" s="388" t="s">
        <v>370</v>
      </c>
      <c r="I226" s="388"/>
      <c r="J226" s="387"/>
      <c r="K226" s="387"/>
      <c r="L226" s="387"/>
      <c r="M226" s="387"/>
    </row>
    <row r="227" spans="1:13" s="227" customFormat="1" ht="12.75" customHeight="1">
      <c r="A227" s="389" t="s">
        <v>369</v>
      </c>
      <c r="B227" s="389"/>
      <c r="C227" s="389"/>
      <c r="D227" s="389"/>
      <c r="E227" s="389"/>
      <c r="F227" s="389"/>
      <c r="G227" s="389"/>
      <c r="H227" s="389"/>
      <c r="I227" s="389"/>
      <c r="J227" s="389"/>
      <c r="K227" s="389"/>
      <c r="L227" s="389"/>
      <c r="M227" s="389"/>
    </row>
    <row r="228" spans="1:13" s="227" customFormat="1" ht="12.75" customHeight="1">
      <c r="A228" s="388" t="s">
        <v>368</v>
      </c>
      <c r="B228" s="388"/>
      <c r="C228" s="388"/>
      <c r="D228" s="387" t="s">
        <v>367</v>
      </c>
      <c r="E228" s="387"/>
      <c r="F228" s="387"/>
      <c r="G228" s="387"/>
      <c r="H228" s="386" t="s">
        <v>366</v>
      </c>
      <c r="I228" s="386"/>
      <c r="J228" s="386"/>
      <c r="K228" s="386"/>
      <c r="L228" s="386"/>
      <c r="M228" s="386"/>
    </row>
    <row r="229" spans="1:13" s="227" customFormat="1" ht="12.75" customHeight="1">
      <c r="A229" s="382" t="s">
        <v>365</v>
      </c>
      <c r="B229" s="382"/>
      <c r="C229" s="382"/>
      <c r="D229" s="382"/>
      <c r="E229" s="382"/>
      <c r="F229" s="382"/>
      <c r="G229" s="382"/>
      <c r="H229" s="382" t="s">
        <v>364</v>
      </c>
      <c r="I229" s="382"/>
      <c r="J229" s="382"/>
      <c r="K229" s="382"/>
      <c r="L229" s="382"/>
      <c r="M229" s="382"/>
    </row>
    <row r="230" spans="1:13" s="227" customFormat="1" ht="18" customHeight="1">
      <c r="A230" s="424" t="s">
        <v>363</v>
      </c>
      <c r="B230" s="424"/>
      <c r="C230" s="424"/>
      <c r="D230" s="424"/>
      <c r="E230" s="424"/>
      <c r="F230" s="424"/>
      <c r="G230" s="424"/>
      <c r="H230" s="232" t="s">
        <v>363</v>
      </c>
      <c r="I230" s="232"/>
      <c r="J230" s="232"/>
      <c r="K230" s="232"/>
      <c r="L230" s="232"/>
      <c r="M230" s="232"/>
    </row>
    <row r="231" spans="1:13" s="227" customFormat="1" ht="26.25" customHeight="1">
      <c r="A231" s="423" t="s">
        <v>362</v>
      </c>
      <c r="B231" s="423"/>
      <c r="C231" s="423"/>
      <c r="D231" s="423"/>
      <c r="E231" s="423"/>
      <c r="F231" s="423"/>
      <c r="G231" s="423"/>
      <c r="H231" s="377" t="s">
        <v>362</v>
      </c>
      <c r="I231" s="377"/>
      <c r="J231" s="377"/>
      <c r="K231" s="377"/>
      <c r="L231" s="377"/>
      <c r="M231" s="377"/>
    </row>
    <row r="233" spans="1:7" ht="15">
      <c r="A233" s="348"/>
      <c r="B233" s="348"/>
      <c r="C233" s="364" t="s">
        <v>361</v>
      </c>
      <c r="D233" s="348"/>
      <c r="E233" s="348"/>
      <c r="F233" s="357"/>
      <c r="G233" s="357"/>
    </row>
    <row r="234" spans="1:7" ht="15">
      <c r="A234" s="348"/>
      <c r="B234" s="348"/>
      <c r="C234" s="376" t="s">
        <v>360</v>
      </c>
      <c r="D234" s="374"/>
      <c r="E234" s="348"/>
      <c r="F234" s="357"/>
      <c r="G234" s="357"/>
    </row>
    <row r="235" spans="1:7" ht="15">
      <c r="A235" s="348"/>
      <c r="B235" s="375"/>
      <c r="C235" s="374" t="s">
        <v>359</v>
      </c>
      <c r="D235" s="374"/>
      <c r="E235" s="348"/>
      <c r="F235" s="357"/>
      <c r="G235" s="357"/>
    </row>
    <row r="236" spans="1:7" ht="38.25" customHeight="1">
      <c r="A236" s="348"/>
      <c r="B236" s="348"/>
      <c r="C236" s="373" t="s">
        <v>358</v>
      </c>
      <c r="D236" s="373"/>
      <c r="E236" s="348"/>
      <c r="F236" s="357"/>
      <c r="G236" s="357"/>
    </row>
    <row r="237" spans="1:7" ht="12" customHeight="1">
      <c r="A237" s="372" t="s">
        <v>357</v>
      </c>
      <c r="B237" s="348"/>
      <c r="C237" s="371" t="s">
        <v>356</v>
      </c>
      <c r="D237" s="371"/>
      <c r="E237" s="348"/>
      <c r="F237" s="357"/>
      <c r="G237" s="357"/>
    </row>
    <row r="238" spans="1:7" ht="40.5" customHeight="1">
      <c r="A238" s="364" t="s">
        <v>355</v>
      </c>
      <c r="B238" s="364"/>
      <c r="C238" s="364"/>
      <c r="D238" s="370"/>
      <c r="E238" s="364"/>
      <c r="F238" s="369"/>
      <c r="G238" s="369"/>
    </row>
    <row r="239" spans="1:7" ht="15">
      <c r="A239" s="351"/>
      <c r="B239" s="422" t="s">
        <v>354</v>
      </c>
      <c r="C239" s="422"/>
      <c r="D239" s="351"/>
      <c r="E239" s="351"/>
      <c r="F239" s="363"/>
      <c r="G239" s="363"/>
    </row>
    <row r="240" spans="1:7" ht="15.75" customHeight="1">
      <c r="A240" s="351"/>
      <c r="B240" s="367" t="s">
        <v>353</v>
      </c>
      <c r="C240" s="366" t="s">
        <v>352</v>
      </c>
      <c r="D240" s="365"/>
      <c r="E240" s="364"/>
      <c r="F240" s="363"/>
      <c r="G240" s="363"/>
    </row>
    <row r="241" spans="1:7" ht="44.25" customHeight="1">
      <c r="A241" s="351"/>
      <c r="B241" s="367"/>
      <c r="C241" s="366"/>
      <c r="D241" s="365"/>
      <c r="E241" s="364"/>
      <c r="F241" s="363"/>
      <c r="G241" s="363"/>
    </row>
    <row r="242" spans="1:7" ht="15" customHeight="1">
      <c r="A242" s="362"/>
      <c r="B242" s="360" t="s">
        <v>351</v>
      </c>
      <c r="C242" s="359"/>
      <c r="D242" s="358"/>
      <c r="E242" s="348"/>
      <c r="F242" s="357"/>
      <c r="G242" s="357"/>
    </row>
    <row r="243" spans="1:7" ht="15" customHeight="1">
      <c r="A243" s="348"/>
      <c r="B243" s="360" t="s">
        <v>350</v>
      </c>
      <c r="C243" s="359"/>
      <c r="D243" s="358"/>
      <c r="E243" s="348"/>
      <c r="F243" s="357"/>
      <c r="G243" s="357"/>
    </row>
    <row r="244" spans="1:7" ht="15" customHeight="1">
      <c r="A244" s="348"/>
      <c r="B244" s="360" t="s">
        <v>349</v>
      </c>
      <c r="C244" s="359"/>
      <c r="D244" s="358"/>
      <c r="E244" s="348"/>
      <c r="F244" s="357"/>
      <c r="G244" s="357"/>
    </row>
    <row r="245" spans="1:7" ht="15" customHeight="1">
      <c r="A245" s="348"/>
      <c r="B245" s="361" t="s">
        <v>348</v>
      </c>
      <c r="C245" s="359"/>
      <c r="D245" s="358"/>
      <c r="E245" s="348"/>
      <c r="F245" s="357"/>
      <c r="G245" s="357"/>
    </row>
    <row r="246" spans="1:7" ht="15" customHeight="1">
      <c r="A246" s="348"/>
      <c r="B246" s="360" t="s">
        <v>347</v>
      </c>
      <c r="C246" s="359"/>
      <c r="D246" s="358"/>
      <c r="E246" s="348"/>
      <c r="F246" s="357"/>
      <c r="G246" s="357"/>
    </row>
    <row r="247" spans="1:7" ht="15" customHeight="1">
      <c r="A247" s="348"/>
      <c r="B247" s="360" t="s">
        <v>346</v>
      </c>
      <c r="C247" s="359"/>
      <c r="D247" s="358"/>
      <c r="E247" s="348"/>
      <c r="F247" s="357"/>
      <c r="G247" s="357"/>
    </row>
    <row r="248" spans="1:7" ht="15" customHeight="1">
      <c r="A248" s="348"/>
      <c r="B248" s="360" t="s">
        <v>345</v>
      </c>
      <c r="C248" s="359"/>
      <c r="D248" s="358"/>
      <c r="E248" s="348"/>
      <c r="F248" s="357"/>
      <c r="G248" s="357"/>
    </row>
    <row r="249" spans="1:7" ht="15" customHeight="1">
      <c r="A249" s="348"/>
      <c r="B249" s="361" t="s">
        <v>344</v>
      </c>
      <c r="C249" s="359"/>
      <c r="D249" s="358"/>
      <c r="E249" s="348"/>
      <c r="F249" s="357"/>
      <c r="G249" s="357"/>
    </row>
    <row r="250" spans="1:7" ht="15" customHeight="1">
      <c r="A250" s="348"/>
      <c r="B250" s="360" t="s">
        <v>343</v>
      </c>
      <c r="C250" s="359"/>
      <c r="D250" s="358"/>
      <c r="E250" s="348"/>
      <c r="F250" s="357"/>
      <c r="G250" s="357"/>
    </row>
    <row r="251" spans="1:7" ht="15" customHeight="1">
      <c r="A251" s="348"/>
      <c r="B251" s="360" t="s">
        <v>342</v>
      </c>
      <c r="C251" s="359"/>
      <c r="D251" s="358"/>
      <c r="E251" s="348"/>
      <c r="F251" s="357"/>
      <c r="G251" s="357"/>
    </row>
    <row r="252" spans="1:7" ht="15" customHeight="1">
      <c r="A252" s="348"/>
      <c r="B252" s="360" t="s">
        <v>341</v>
      </c>
      <c r="C252" s="359"/>
      <c r="D252" s="358"/>
      <c r="E252" s="348"/>
      <c r="F252" s="357"/>
      <c r="G252" s="357"/>
    </row>
    <row r="253" spans="1:7" ht="15" customHeight="1">
      <c r="A253" s="348"/>
      <c r="B253" s="361" t="s">
        <v>340</v>
      </c>
      <c r="C253" s="359"/>
      <c r="D253" s="358"/>
      <c r="E253" s="348"/>
      <c r="F253" s="357"/>
      <c r="G253" s="357"/>
    </row>
    <row r="254" spans="1:7" ht="15" customHeight="1">
      <c r="A254" s="348"/>
      <c r="B254" s="360" t="s">
        <v>339</v>
      </c>
      <c r="C254" s="359"/>
      <c r="D254" s="358"/>
      <c r="E254" s="348"/>
      <c r="F254" s="357"/>
      <c r="G254" s="357"/>
    </row>
    <row r="255" spans="1:7" ht="15" customHeight="1">
      <c r="A255" s="348"/>
      <c r="B255" s="360" t="s">
        <v>338</v>
      </c>
      <c r="C255" s="359"/>
      <c r="D255" s="358"/>
      <c r="E255" s="358"/>
      <c r="F255" s="357"/>
      <c r="G255" s="357"/>
    </row>
    <row r="256" spans="1:7" ht="15" customHeight="1">
      <c r="A256" s="348"/>
      <c r="B256" s="360" t="s">
        <v>337</v>
      </c>
      <c r="C256" s="359"/>
      <c r="D256" s="358"/>
      <c r="E256" s="348"/>
      <c r="F256" s="357"/>
      <c r="G256" s="357"/>
    </row>
    <row r="257" spans="1:7" ht="15" customHeight="1">
      <c r="A257" s="348"/>
      <c r="B257" s="361" t="s">
        <v>336</v>
      </c>
      <c r="C257" s="359"/>
      <c r="D257" s="358"/>
      <c r="E257" s="348"/>
      <c r="F257" s="357"/>
      <c r="G257" s="357"/>
    </row>
    <row r="258" spans="1:7" ht="15" customHeight="1">
      <c r="A258" s="348"/>
      <c r="B258" s="360" t="s">
        <v>335</v>
      </c>
      <c r="C258" s="359"/>
      <c r="D258" s="358"/>
      <c r="E258" s="348"/>
      <c r="F258" s="357"/>
      <c r="G258" s="357"/>
    </row>
    <row r="259" spans="1:7" ht="15" customHeight="1">
      <c r="A259" s="346"/>
      <c r="B259" s="352"/>
      <c r="C259" s="352"/>
      <c r="D259" s="352"/>
      <c r="E259" s="255"/>
      <c r="F259" s="79"/>
      <c r="G259" s="79"/>
    </row>
    <row r="260" spans="1:7" ht="15" customHeight="1">
      <c r="A260" s="356" t="s">
        <v>334</v>
      </c>
      <c r="B260" s="356"/>
      <c r="C260" s="356"/>
      <c r="D260" s="356"/>
      <c r="E260" s="255"/>
      <c r="F260" s="79"/>
      <c r="G260" s="79"/>
    </row>
    <row r="261" spans="1:7" ht="15" customHeight="1">
      <c r="A261" s="356" t="s">
        <v>333</v>
      </c>
      <c r="B261" s="356"/>
      <c r="C261" s="356"/>
      <c r="D261" s="356"/>
      <c r="E261" s="255"/>
      <c r="F261" s="79"/>
      <c r="G261" s="79"/>
    </row>
    <row r="262" spans="1:7" ht="15" customHeight="1">
      <c r="A262" s="356" t="s">
        <v>332</v>
      </c>
      <c r="B262" s="356"/>
      <c r="C262" s="356"/>
      <c r="D262" s="356"/>
      <c r="E262" s="255"/>
      <c r="F262" s="79"/>
      <c r="G262" s="79"/>
    </row>
    <row r="263" spans="1:7" ht="15" customHeight="1">
      <c r="A263" s="356" t="s">
        <v>331</v>
      </c>
      <c r="B263" s="356"/>
      <c r="C263" s="356"/>
      <c r="D263" s="356"/>
      <c r="E263" s="255"/>
      <c r="F263" s="79"/>
      <c r="G263" s="79"/>
    </row>
    <row r="264" spans="1:7" ht="15" customHeight="1">
      <c r="A264" s="356" t="s">
        <v>330</v>
      </c>
      <c r="B264" s="356"/>
      <c r="C264" s="356"/>
      <c r="D264" s="356"/>
      <c r="E264" s="255"/>
      <c r="F264" s="79"/>
      <c r="G264" s="79"/>
    </row>
    <row r="265" spans="1:7" ht="15" customHeight="1">
      <c r="A265" s="356" t="s">
        <v>329</v>
      </c>
      <c r="B265" s="356"/>
      <c r="C265" s="356"/>
      <c r="D265" s="356"/>
      <c r="E265" s="255"/>
      <c r="F265" s="79"/>
      <c r="G265" s="79"/>
    </row>
    <row r="266" spans="1:7" ht="15" customHeight="1">
      <c r="A266" s="352" t="s">
        <v>328</v>
      </c>
      <c r="B266" s="355"/>
      <c r="C266" s="352"/>
      <c r="D266" s="352"/>
      <c r="E266" s="255"/>
      <c r="F266" s="79"/>
      <c r="G266" s="79"/>
    </row>
    <row r="267" spans="1:7" ht="15" customHeight="1">
      <c r="A267" s="352" t="s">
        <v>327</v>
      </c>
      <c r="B267" s="355"/>
      <c r="C267" s="352"/>
      <c r="D267" s="352"/>
      <c r="E267" s="255"/>
      <c r="F267" s="79"/>
      <c r="G267" s="79"/>
    </row>
    <row r="268" spans="1:7" ht="15" customHeight="1">
      <c r="A268" s="352" t="s">
        <v>326</v>
      </c>
      <c r="B268" s="355"/>
      <c r="C268" s="352"/>
      <c r="D268" s="352"/>
      <c r="E268" s="255"/>
      <c r="F268" s="79"/>
      <c r="G268" s="79"/>
    </row>
    <row r="269" spans="1:7" ht="15" customHeight="1">
      <c r="A269" s="353" t="s">
        <v>325</v>
      </c>
      <c r="B269" s="356"/>
      <c r="C269" s="356"/>
      <c r="D269" s="356"/>
      <c r="E269" s="255"/>
      <c r="F269" s="79">
        <f>C258*759.09</f>
        <v>0</v>
      </c>
      <c r="G269" s="79"/>
    </row>
    <row r="270" spans="1:7" ht="15" customHeight="1">
      <c r="A270" s="352" t="s">
        <v>324</v>
      </c>
      <c r="B270" s="355"/>
      <c r="C270" s="352"/>
      <c r="D270" s="352"/>
      <c r="E270" s="255"/>
      <c r="F270" s="79"/>
      <c r="G270" s="79"/>
    </row>
    <row r="271" spans="1:7" ht="16.5" customHeight="1">
      <c r="A271" s="352" t="s">
        <v>323</v>
      </c>
      <c r="B271" s="354"/>
      <c r="C271" s="346"/>
      <c r="D271" s="352"/>
      <c r="E271" s="255"/>
      <c r="F271" s="79"/>
      <c r="G271" s="79"/>
    </row>
    <row r="272" spans="1:7" ht="15" customHeight="1">
      <c r="A272" s="353" t="s">
        <v>322</v>
      </c>
      <c r="B272" s="356"/>
      <c r="C272" s="356"/>
      <c r="D272" s="356"/>
      <c r="E272" s="255"/>
      <c r="F272" s="79"/>
      <c r="G272" s="79"/>
    </row>
    <row r="273" spans="1:7" ht="15" customHeight="1">
      <c r="A273" s="352"/>
      <c r="B273" s="352"/>
      <c r="C273" s="352"/>
      <c r="D273" s="352"/>
      <c r="E273" s="255"/>
      <c r="F273" s="79"/>
      <c r="G273" s="79"/>
    </row>
    <row r="274" spans="1:7" ht="15" customHeight="1">
      <c r="A274" s="352"/>
      <c r="B274" s="352"/>
      <c r="C274" s="352"/>
      <c r="D274" s="352"/>
      <c r="E274" s="255"/>
      <c r="F274" s="79"/>
      <c r="G274" s="79"/>
    </row>
    <row r="275" spans="1:7" ht="15" customHeight="1">
      <c r="A275" s="346"/>
      <c r="B275" s="351" t="s">
        <v>280</v>
      </c>
      <c r="C275" s="351"/>
      <c r="D275" s="346"/>
      <c r="E275" s="255"/>
      <c r="F275" s="79"/>
      <c r="G275" s="79"/>
    </row>
    <row r="276" spans="1:7" ht="15" customHeight="1">
      <c r="A276" s="346"/>
      <c r="B276" s="347"/>
      <c r="C276" s="346"/>
      <c r="D276" s="346"/>
      <c r="E276" s="255"/>
      <c r="F276" s="79"/>
      <c r="G276" s="79"/>
    </row>
    <row r="277" spans="1:7" ht="15" customHeight="1">
      <c r="A277" s="350" t="s">
        <v>321</v>
      </c>
      <c r="B277" s="346"/>
      <c r="C277" s="346"/>
      <c r="D277" s="348" t="s">
        <v>320</v>
      </c>
      <c r="E277" s="255"/>
      <c r="F277" s="79"/>
      <c r="G277" s="79"/>
    </row>
    <row r="278" spans="1:7" ht="14.25" customHeight="1">
      <c r="A278" s="346"/>
      <c r="B278" s="346"/>
      <c r="C278" s="346"/>
      <c r="D278" s="349"/>
      <c r="E278" s="255"/>
      <c r="F278" s="79"/>
      <c r="G278" s="79"/>
    </row>
    <row r="279" spans="1:5" ht="14.25" customHeight="1">
      <c r="A279" s="346"/>
      <c r="B279" s="349"/>
      <c r="C279" s="349"/>
      <c r="D279" s="348"/>
      <c r="E279" s="56"/>
    </row>
    <row r="280" spans="1:5" ht="15">
      <c r="A280" s="347" t="s">
        <v>319</v>
      </c>
      <c r="B280" s="346"/>
      <c r="C280" s="346"/>
      <c r="D280" s="346" t="s">
        <v>318</v>
      </c>
      <c r="E280" s="56"/>
    </row>
    <row r="281" spans="1:5" ht="15">
      <c r="A281" s="56"/>
      <c r="B281" s="56"/>
      <c r="C281" s="56"/>
      <c r="D281" s="56"/>
      <c r="E281" s="56"/>
    </row>
    <row r="282" spans="1:5" ht="15">
      <c r="A282" s="56"/>
      <c r="B282" s="56"/>
      <c r="C282" s="56"/>
      <c r="D282" s="56"/>
      <c r="E282" s="56"/>
    </row>
    <row r="283" spans="1:5" ht="29.25" customHeight="1">
      <c r="A283" s="56"/>
      <c r="B283" s="56"/>
      <c r="C283" s="56"/>
      <c r="D283" s="345" t="s">
        <v>317</v>
      </c>
      <c r="E283" s="56"/>
    </row>
    <row r="284" spans="1:5" ht="22.5" customHeight="1">
      <c r="A284" s="344"/>
      <c r="B284" s="56"/>
      <c r="C284" s="56"/>
      <c r="D284" s="343" t="s">
        <v>316</v>
      </c>
      <c r="E284" s="275"/>
    </row>
    <row r="285" spans="1:5" ht="15">
      <c r="A285" s="344"/>
      <c r="B285" s="56"/>
      <c r="C285" s="56"/>
      <c r="D285" s="343" t="s">
        <v>315</v>
      </c>
      <c r="E285" s="275"/>
    </row>
    <row r="286" spans="1:5" ht="15">
      <c r="A286" s="339"/>
      <c r="B286" s="56"/>
      <c r="C286" s="56"/>
      <c r="D286" s="56"/>
      <c r="E286" s="56"/>
    </row>
    <row r="287" spans="1:5" ht="15">
      <c r="A287" s="339"/>
      <c r="B287" s="56"/>
      <c r="C287" s="56"/>
      <c r="D287" s="56"/>
      <c r="E287" s="56"/>
    </row>
    <row r="288" spans="1:5" ht="15">
      <c r="A288" s="56"/>
      <c r="B288" s="342" t="s">
        <v>314</v>
      </c>
      <c r="C288" s="56"/>
      <c r="D288" s="56"/>
      <c r="E288" s="56"/>
    </row>
    <row r="289" spans="1:5" ht="15">
      <c r="A289" s="56"/>
      <c r="B289" s="342" t="s">
        <v>313</v>
      </c>
      <c r="C289" s="56"/>
      <c r="D289" s="56"/>
      <c r="E289" s="56"/>
    </row>
    <row r="290" spans="1:5" ht="15">
      <c r="A290" s="56"/>
      <c r="B290" s="342" t="s">
        <v>312</v>
      </c>
      <c r="C290" s="56"/>
      <c r="D290" s="56"/>
      <c r="E290" s="56"/>
    </row>
    <row r="291" spans="1:5" ht="15">
      <c r="A291" s="341"/>
      <c r="B291" s="56"/>
      <c r="C291" s="56"/>
      <c r="D291" s="56"/>
      <c r="E291" s="56"/>
    </row>
    <row r="292" spans="1:5" ht="26.25">
      <c r="A292" s="339" t="s">
        <v>311</v>
      </c>
      <c r="B292" s="56"/>
      <c r="C292" s="56"/>
      <c r="D292" s="339" t="s">
        <v>310</v>
      </c>
      <c r="E292" s="56"/>
    </row>
    <row r="293" spans="1:5" ht="15">
      <c r="A293" s="56"/>
      <c r="B293" s="339" t="s">
        <v>309</v>
      </c>
      <c r="C293" s="56"/>
      <c r="D293" s="56"/>
      <c r="E293" s="56"/>
    </row>
    <row r="294" spans="1:5" ht="15">
      <c r="A294" s="339"/>
      <c r="B294" s="56"/>
      <c r="C294" s="56"/>
      <c r="D294" s="56"/>
      <c r="E294" s="56"/>
    </row>
    <row r="295" spans="1:5" ht="63" customHeight="1">
      <c r="A295" s="338" t="s">
        <v>308</v>
      </c>
      <c r="B295" s="275"/>
      <c r="C295" s="275"/>
      <c r="D295" s="275"/>
      <c r="E295" s="275"/>
    </row>
    <row r="296" spans="1:5" ht="15">
      <c r="A296" s="341" t="s">
        <v>304</v>
      </c>
      <c r="B296" s="56"/>
      <c r="C296" s="56"/>
      <c r="D296" s="56"/>
      <c r="E296" s="56"/>
    </row>
    <row r="297" spans="1:5" ht="15">
      <c r="A297" s="338" t="s">
        <v>307</v>
      </c>
      <c r="B297" s="275"/>
      <c r="C297" s="275"/>
      <c r="D297" s="275"/>
      <c r="E297" s="275"/>
    </row>
    <row r="298" spans="1:5" ht="15">
      <c r="A298" s="339"/>
      <c r="B298" s="56"/>
      <c r="C298" s="56"/>
      <c r="D298" s="56"/>
      <c r="E298" s="56"/>
    </row>
    <row r="299" spans="1:5" ht="30.75" customHeight="1">
      <c r="A299" s="338" t="s">
        <v>306</v>
      </c>
      <c r="B299" s="275"/>
      <c r="C299" s="275"/>
      <c r="D299" s="275"/>
      <c r="E299" s="275"/>
    </row>
    <row r="300" spans="1:5" ht="27" customHeight="1">
      <c r="A300" s="338" t="s">
        <v>305</v>
      </c>
      <c r="B300" s="275"/>
      <c r="C300" s="275"/>
      <c r="D300" s="275"/>
      <c r="E300" s="275"/>
    </row>
    <row r="301" spans="1:5" ht="15">
      <c r="A301" s="338" t="s">
        <v>304</v>
      </c>
      <c r="B301" s="275"/>
      <c r="C301" s="275"/>
      <c r="D301" s="275"/>
      <c r="E301" s="275"/>
    </row>
    <row r="302" spans="1:5" ht="27.75" customHeight="1">
      <c r="A302" s="338" t="s">
        <v>303</v>
      </c>
      <c r="B302" s="275"/>
      <c r="C302" s="275"/>
      <c r="D302" s="275"/>
      <c r="E302" s="275"/>
    </row>
    <row r="303" spans="1:5" ht="15">
      <c r="A303" s="340"/>
      <c r="B303" s="56"/>
      <c r="C303" s="56"/>
      <c r="D303" s="56"/>
      <c r="E303" s="56"/>
    </row>
    <row r="304" spans="1:5" ht="15">
      <c r="A304" s="339"/>
      <c r="B304" s="56"/>
      <c r="C304" s="56"/>
      <c r="D304" s="56"/>
      <c r="E304" s="56"/>
    </row>
    <row r="305" spans="1:5" ht="15">
      <c r="A305" s="339"/>
      <c r="B305" s="56"/>
      <c r="C305" s="56"/>
      <c r="D305" s="56"/>
      <c r="E305" s="56"/>
    </row>
    <row r="306" spans="1:5" ht="15">
      <c r="A306" s="339"/>
      <c r="B306" s="56"/>
      <c r="C306" s="56"/>
      <c r="D306" s="56"/>
      <c r="E306" s="56"/>
    </row>
    <row r="307" spans="1:5" ht="15">
      <c r="A307" s="338" t="s">
        <v>302</v>
      </c>
      <c r="B307" s="275"/>
      <c r="C307" s="275"/>
      <c r="D307" s="275"/>
      <c r="E307" s="275"/>
    </row>
    <row r="308" spans="1:5" ht="15">
      <c r="A308" s="339"/>
      <c r="B308" s="56"/>
      <c r="C308" s="56"/>
      <c r="D308" s="56"/>
      <c r="E308" s="56"/>
    </row>
    <row r="309" spans="1:5" ht="15">
      <c r="A309" s="338" t="s">
        <v>302</v>
      </c>
      <c r="B309" s="275"/>
      <c r="C309" s="275"/>
      <c r="D309" s="275"/>
      <c r="E309" s="275"/>
    </row>
    <row r="310" spans="1:5" ht="15">
      <c r="A310" s="339"/>
      <c r="B310" s="56"/>
      <c r="C310" s="56"/>
      <c r="D310" s="56"/>
      <c r="E310" s="56"/>
    </row>
    <row r="311" spans="1:5" ht="15">
      <c r="A311" s="338" t="s">
        <v>301</v>
      </c>
      <c r="B311" s="275"/>
      <c r="C311" s="275"/>
      <c r="D311" s="275"/>
      <c r="E311" s="275"/>
    </row>
    <row r="312" spans="1:10" ht="15">
      <c r="A312" s="56"/>
      <c r="B312" s="56"/>
      <c r="C312" s="56"/>
      <c r="D312" s="56"/>
      <c r="E312" s="56"/>
      <c r="J312" s="337"/>
    </row>
    <row r="313" spans="1:5" ht="15">
      <c r="A313" s="336"/>
      <c r="B313" s="56"/>
      <c r="C313" s="56"/>
      <c r="D313" s="56"/>
      <c r="E313" s="56"/>
    </row>
    <row r="314" spans="1:5" ht="15">
      <c r="A314" s="336"/>
      <c r="B314" s="56"/>
      <c r="C314" s="56"/>
      <c r="D314" s="56"/>
      <c r="E314" s="56"/>
    </row>
    <row r="315" spans="1:5" ht="15">
      <c r="A315" s="336"/>
      <c r="B315" s="56"/>
      <c r="C315" s="56"/>
      <c r="D315" s="56"/>
      <c r="E315" s="56"/>
    </row>
    <row r="316" spans="1:5" ht="15">
      <c r="A316" s="335" t="s">
        <v>169</v>
      </c>
      <c r="B316" s="56"/>
      <c r="C316" s="56"/>
      <c r="D316" s="335" t="s">
        <v>168</v>
      </c>
      <c r="E316" s="335"/>
    </row>
    <row r="317" spans="1:5" ht="15">
      <c r="A317" s="335"/>
      <c r="B317" s="56"/>
      <c r="C317" s="56"/>
      <c r="D317" s="56"/>
      <c r="E317" s="56"/>
    </row>
    <row r="318" spans="1:5" ht="15">
      <c r="A318" s="335"/>
      <c r="B318" s="56"/>
      <c r="C318" s="56"/>
      <c r="D318" s="56"/>
      <c r="E318" s="56"/>
    </row>
    <row r="319" spans="1:5" ht="15">
      <c r="A319" s="335" t="s">
        <v>300</v>
      </c>
      <c r="B319" s="56"/>
      <c r="C319" s="56"/>
      <c r="D319" s="335" t="s">
        <v>299</v>
      </c>
      <c r="E319" s="56"/>
    </row>
    <row r="320" spans="1:5" ht="15">
      <c r="A320" s="335"/>
      <c r="B320" s="56"/>
      <c r="C320" s="56"/>
      <c r="D320" s="56"/>
      <c r="E320" s="56"/>
    </row>
    <row r="321" spans="1:9" ht="15">
      <c r="A321" s="334"/>
      <c r="I321" s="334"/>
    </row>
    <row r="322" spans="1:11" ht="15">
      <c r="A322" s="56"/>
      <c r="B322" s="56"/>
      <c r="C322" s="56"/>
      <c r="D322" s="56"/>
      <c r="E322" s="56"/>
      <c r="F322" s="330" t="s">
        <v>298</v>
      </c>
      <c r="G322" s="330"/>
      <c r="H322" s="330"/>
      <c r="I322" s="330"/>
      <c r="J322" s="56"/>
      <c r="K322" s="56"/>
    </row>
    <row r="323" spans="1:12" ht="15">
      <c r="A323" s="56"/>
      <c r="B323" s="56"/>
      <c r="C323" s="56"/>
      <c r="D323" s="56"/>
      <c r="E323" s="56"/>
      <c r="F323" s="155" t="s">
        <v>297</v>
      </c>
      <c r="G323" s="155"/>
      <c r="H323" s="155"/>
      <c r="I323" s="155"/>
      <c r="J323" s="56"/>
      <c r="K323" s="56"/>
      <c r="L323" s="56"/>
    </row>
    <row r="324" spans="1:12" ht="15">
      <c r="A324" s="56"/>
      <c r="B324" s="56"/>
      <c r="C324" s="56"/>
      <c r="D324" s="56"/>
      <c r="E324" s="56"/>
      <c r="F324" s="333" t="s">
        <v>296</v>
      </c>
      <c r="G324" s="330"/>
      <c r="H324" s="330"/>
      <c r="I324" s="330"/>
      <c r="J324" s="56"/>
      <c r="K324" s="56"/>
      <c r="L324" s="56"/>
    </row>
    <row r="325" spans="1:12" ht="15">
      <c r="A325" s="56"/>
      <c r="B325" s="56"/>
      <c r="C325" s="56"/>
      <c r="D325" s="56"/>
      <c r="E325" s="56"/>
      <c r="F325" s="155" t="s">
        <v>295</v>
      </c>
      <c r="G325" s="155"/>
      <c r="H325" s="155"/>
      <c r="I325" s="155"/>
      <c r="J325" s="56"/>
      <c r="K325" s="56"/>
      <c r="L325" s="56"/>
    </row>
    <row r="326" spans="1:12" ht="15.75" thickBot="1">
      <c r="A326" s="56"/>
      <c r="B326" s="56"/>
      <c r="C326" s="56"/>
      <c r="D326" s="56"/>
      <c r="E326" s="56"/>
      <c r="F326" s="332"/>
      <c r="G326" s="332"/>
      <c r="H326" s="332"/>
      <c r="I326" s="332"/>
      <c r="J326" s="56"/>
      <c r="K326" s="56"/>
      <c r="L326" s="56"/>
    </row>
    <row r="327" spans="1:12" ht="15.75" thickBot="1">
      <c r="A327" s="56"/>
      <c r="B327" s="56"/>
      <c r="C327" s="56"/>
      <c r="D327" s="56"/>
      <c r="E327" s="56"/>
      <c r="F327" s="332"/>
      <c r="G327" s="332"/>
      <c r="H327" s="332"/>
      <c r="I327" s="332"/>
      <c r="J327" s="56"/>
      <c r="K327" s="56"/>
      <c r="L327" s="56"/>
    </row>
    <row r="328" spans="1:12" ht="15.75" thickBot="1">
      <c r="A328" s="56"/>
      <c r="B328" s="56"/>
      <c r="C328" s="56"/>
      <c r="D328" s="56"/>
      <c r="E328" s="56"/>
      <c r="F328" s="332"/>
      <c r="G328" s="332"/>
      <c r="H328" s="332"/>
      <c r="I328" s="332"/>
      <c r="J328" s="56"/>
      <c r="K328" s="56"/>
      <c r="L328" s="56"/>
    </row>
    <row r="329" spans="1:12" ht="15">
      <c r="A329" s="56"/>
      <c r="B329" s="56"/>
      <c r="C329" s="56"/>
      <c r="D329" s="56"/>
      <c r="E329" s="56"/>
      <c r="F329" s="331" t="s">
        <v>294</v>
      </c>
      <c r="G329" s="331"/>
      <c r="H329" s="331"/>
      <c r="I329" s="331"/>
      <c r="J329" s="56"/>
      <c r="K329" s="56"/>
      <c r="L329" s="56"/>
    </row>
    <row r="330" spans="1:12" ht="15">
      <c r="A330" s="56"/>
      <c r="B330" s="56"/>
      <c r="C330" s="56"/>
      <c r="D330" s="56"/>
      <c r="E330" s="56"/>
      <c r="F330" s="56"/>
      <c r="G330" s="56"/>
      <c r="H330" s="56"/>
      <c r="I330" s="56"/>
      <c r="J330" s="56"/>
      <c r="K330" s="56"/>
      <c r="L330" s="56"/>
    </row>
    <row r="331" spans="1:12" ht="15">
      <c r="A331" s="330" t="s">
        <v>293</v>
      </c>
      <c r="B331" s="330"/>
      <c r="C331" s="330"/>
      <c r="D331" s="330"/>
      <c r="E331" s="330"/>
      <c r="F331" s="330"/>
      <c r="G331" s="330"/>
      <c r="H331" s="330"/>
      <c r="I331" s="330"/>
      <c r="J331" s="56"/>
      <c r="K331" s="56"/>
      <c r="L331" s="56"/>
    </row>
    <row r="332" spans="1:12" ht="15">
      <c r="A332" s="330" t="s">
        <v>292</v>
      </c>
      <c r="B332" s="330"/>
      <c r="C332" s="330"/>
      <c r="D332" s="330"/>
      <c r="E332" s="330"/>
      <c r="F332" s="330"/>
      <c r="G332" s="330"/>
      <c r="H332" s="330"/>
      <c r="I332" s="330"/>
      <c r="J332" s="56"/>
      <c r="K332" s="56"/>
      <c r="L332" s="56"/>
    </row>
    <row r="333" spans="1:12" ht="15">
      <c r="A333" s="56"/>
      <c r="B333" s="56"/>
      <c r="C333" s="56"/>
      <c r="D333" s="56"/>
      <c r="E333" s="56"/>
      <c r="F333" s="56"/>
      <c r="G333" s="56"/>
      <c r="H333" s="56"/>
      <c r="I333" s="56"/>
      <c r="J333" s="56"/>
      <c r="K333" s="56"/>
      <c r="L333" s="56"/>
    </row>
    <row r="334" spans="1:12" ht="15">
      <c r="A334" s="329" t="s">
        <v>291</v>
      </c>
      <c r="B334" s="329"/>
      <c r="C334" s="329"/>
      <c r="D334" s="329"/>
      <c r="E334" s="329"/>
      <c r="F334" s="329"/>
      <c r="G334" s="329"/>
      <c r="H334" s="329"/>
      <c r="I334" s="329"/>
      <c r="J334" s="56"/>
      <c r="K334" s="56"/>
      <c r="L334" s="56"/>
    </row>
    <row r="335" spans="1:12" ht="15.75" thickBot="1">
      <c r="A335" s="421"/>
      <c r="B335" s="421"/>
      <c r="C335" s="421"/>
      <c r="D335" s="421"/>
      <c r="E335" s="421"/>
      <c r="F335" s="421"/>
      <c r="G335" s="421"/>
      <c r="H335" s="421"/>
      <c r="I335" s="421"/>
      <c r="J335" s="56"/>
      <c r="K335" s="56"/>
      <c r="L335" s="56"/>
    </row>
    <row r="336" spans="1:12" ht="15">
      <c r="A336" s="327" t="s">
        <v>290</v>
      </c>
      <c r="B336" s="324" t="s">
        <v>289</v>
      </c>
      <c r="C336" s="324"/>
      <c r="D336" s="324" t="s">
        <v>288</v>
      </c>
      <c r="E336" s="324"/>
      <c r="F336" s="324"/>
      <c r="G336" s="324"/>
      <c r="H336" s="324"/>
      <c r="I336" s="323" t="s">
        <v>287</v>
      </c>
      <c r="J336" s="56"/>
      <c r="K336" s="56"/>
      <c r="L336" s="56"/>
    </row>
    <row r="337" spans="1:12" ht="15">
      <c r="A337" s="322"/>
      <c r="B337" s="321" t="s">
        <v>286</v>
      </c>
      <c r="C337" s="320" t="s">
        <v>287</v>
      </c>
      <c r="D337" s="319" t="s">
        <v>286</v>
      </c>
      <c r="E337" s="319"/>
      <c r="F337" s="319"/>
      <c r="G337" s="319"/>
      <c r="H337" s="319"/>
      <c r="I337" s="318"/>
      <c r="J337" s="56"/>
      <c r="K337" s="56"/>
      <c r="L337" s="56"/>
    </row>
    <row r="338" spans="1:12" ht="34.5" thickBot="1">
      <c r="A338" s="317"/>
      <c r="B338" s="316"/>
      <c r="C338" s="315"/>
      <c r="D338" s="314" t="s">
        <v>285</v>
      </c>
      <c r="E338" s="314" t="s">
        <v>284</v>
      </c>
      <c r="F338" s="312" t="s">
        <v>283</v>
      </c>
      <c r="G338" s="313" t="s">
        <v>282</v>
      </c>
      <c r="H338" s="312" t="s">
        <v>24</v>
      </c>
      <c r="I338" s="311"/>
      <c r="J338" s="56"/>
      <c r="K338" s="56"/>
      <c r="L338" s="56"/>
    </row>
    <row r="339" spans="1:12" ht="15">
      <c r="A339" s="310"/>
      <c r="B339" s="309"/>
      <c r="C339" s="309"/>
      <c r="D339" s="306"/>
      <c r="E339" s="308"/>
      <c r="F339" s="308"/>
      <c r="G339" s="307"/>
      <c r="H339" s="306">
        <f>D339+E339+F339</f>
        <v>0</v>
      </c>
      <c r="I339" s="305">
        <f>H339/80*1000</f>
        <v>0</v>
      </c>
      <c r="J339" s="56"/>
      <c r="K339" s="56"/>
      <c r="L339" s="56"/>
    </row>
    <row r="340" spans="1:12" ht="15">
      <c r="A340" s="297"/>
      <c r="B340" s="296"/>
      <c r="C340" s="296"/>
      <c r="D340" s="295"/>
      <c r="E340" s="294"/>
      <c r="F340" s="294"/>
      <c r="G340" s="293"/>
      <c r="H340" s="295">
        <f>D340+E340+F340</f>
        <v>0</v>
      </c>
      <c r="I340" s="304">
        <f>H340/80*1000</f>
        <v>0</v>
      </c>
      <c r="J340" s="56"/>
      <c r="K340" s="56"/>
      <c r="L340" s="56"/>
    </row>
    <row r="341" spans="1:12" ht="15">
      <c r="A341" s="297"/>
      <c r="B341" s="296"/>
      <c r="C341" s="296"/>
      <c r="D341" s="295"/>
      <c r="E341" s="294"/>
      <c r="F341" s="294"/>
      <c r="G341" s="293"/>
      <c r="H341" s="295">
        <f>D341+E341+F341</f>
        <v>0</v>
      </c>
      <c r="I341" s="304">
        <f>H341/80*1000</f>
        <v>0</v>
      </c>
      <c r="J341" s="56"/>
      <c r="K341" s="56"/>
      <c r="L341" s="56"/>
    </row>
    <row r="342" spans="1:12" ht="15">
      <c r="A342" s="297"/>
      <c r="B342" s="296"/>
      <c r="C342" s="296"/>
      <c r="D342" s="295"/>
      <c r="E342" s="294"/>
      <c r="F342" s="294"/>
      <c r="G342" s="293"/>
      <c r="H342" s="295">
        <f>D342+E342+F342</f>
        <v>0</v>
      </c>
      <c r="I342" s="304">
        <f>H342/80*1000</f>
        <v>0</v>
      </c>
      <c r="J342" s="56"/>
      <c r="K342" s="56"/>
      <c r="L342" s="56"/>
    </row>
    <row r="343" spans="1:12" ht="15">
      <c r="A343" s="297"/>
      <c r="B343" s="296"/>
      <c r="C343" s="296"/>
      <c r="D343" s="295"/>
      <c r="E343" s="294"/>
      <c r="F343" s="294"/>
      <c r="G343" s="293"/>
      <c r="H343" s="295">
        <f>D343+E343+F343</f>
        <v>0</v>
      </c>
      <c r="I343" s="304">
        <f>H343/80*1000</f>
        <v>0</v>
      </c>
      <c r="J343" s="56"/>
      <c r="K343" s="56"/>
      <c r="L343" s="56"/>
    </row>
    <row r="344" spans="1:12" ht="15">
      <c r="A344" s="303"/>
      <c r="B344" s="302"/>
      <c r="C344" s="302"/>
      <c r="D344" s="300"/>
      <c r="E344" s="300"/>
      <c r="F344" s="300"/>
      <c r="G344" s="301"/>
      <c r="H344" s="300"/>
      <c r="I344" s="299"/>
      <c r="J344" s="298"/>
      <c r="K344" s="56"/>
      <c r="L344" s="56"/>
    </row>
    <row r="345" spans="1:12" ht="15">
      <c r="A345" s="303"/>
      <c r="B345" s="302"/>
      <c r="C345" s="302"/>
      <c r="D345" s="300"/>
      <c r="E345" s="300"/>
      <c r="F345" s="300"/>
      <c r="G345" s="301"/>
      <c r="H345" s="300"/>
      <c r="I345" s="299"/>
      <c r="J345" s="298"/>
      <c r="K345" s="56"/>
      <c r="L345" s="56"/>
    </row>
    <row r="346" spans="1:12" ht="15">
      <c r="A346" s="297"/>
      <c r="B346" s="296"/>
      <c r="C346" s="296"/>
      <c r="D346" s="295"/>
      <c r="E346" s="294"/>
      <c r="F346" s="294"/>
      <c r="G346" s="293"/>
      <c r="H346" s="292">
        <f>D346+E346+F346</f>
        <v>0</v>
      </c>
      <c r="I346" s="291">
        <f>H346/80*1000</f>
        <v>0</v>
      </c>
      <c r="J346" s="56"/>
      <c r="K346" s="56"/>
      <c r="L346" s="56"/>
    </row>
    <row r="347" spans="1:12" ht="15">
      <c r="A347" s="297"/>
      <c r="B347" s="296"/>
      <c r="C347" s="296"/>
      <c r="D347" s="295"/>
      <c r="E347" s="294"/>
      <c r="F347" s="294"/>
      <c r="G347" s="293"/>
      <c r="H347" s="292">
        <f>D347+E347+F347</f>
        <v>0</v>
      </c>
      <c r="I347" s="291">
        <f>H347/80*1000</f>
        <v>0</v>
      </c>
      <c r="J347" s="56"/>
      <c r="K347" s="56"/>
      <c r="L347" s="56"/>
    </row>
    <row r="348" spans="1:12" ht="15">
      <c r="A348" s="297"/>
      <c r="B348" s="296"/>
      <c r="C348" s="296"/>
      <c r="D348" s="295"/>
      <c r="E348" s="294"/>
      <c r="F348" s="294"/>
      <c r="G348" s="293"/>
      <c r="H348" s="292">
        <f>D348+E348+F348</f>
        <v>0</v>
      </c>
      <c r="I348" s="291">
        <f>H348/80*1000</f>
        <v>0</v>
      </c>
      <c r="J348" s="56"/>
      <c r="K348" s="56"/>
      <c r="L348" s="56"/>
    </row>
    <row r="349" spans="1:12" ht="15">
      <c r="A349" s="297"/>
      <c r="B349" s="296"/>
      <c r="C349" s="296"/>
      <c r="D349" s="295"/>
      <c r="E349" s="294"/>
      <c r="F349" s="294"/>
      <c r="G349" s="293"/>
      <c r="H349" s="292">
        <f>D349+E349+F349</f>
        <v>0</v>
      </c>
      <c r="I349" s="291">
        <f>H349/80*1000</f>
        <v>0</v>
      </c>
      <c r="J349" s="56"/>
      <c r="K349" s="56"/>
      <c r="L349" s="56"/>
    </row>
    <row r="350" spans="1:12" ht="15.75" thickBot="1">
      <c r="A350" s="290"/>
      <c r="B350" s="289"/>
      <c r="C350" s="289"/>
      <c r="D350" s="288"/>
      <c r="E350" s="287"/>
      <c r="F350" s="287"/>
      <c r="G350" s="286"/>
      <c r="H350" s="285">
        <f>D350+E350+F350</f>
        <v>0</v>
      </c>
      <c r="I350" s="284">
        <f>H350/80*1000</f>
        <v>0</v>
      </c>
      <c r="J350" s="56"/>
      <c r="K350" s="56"/>
      <c r="L350" s="56"/>
    </row>
    <row r="351" spans="1:12" ht="15.75" thickBot="1">
      <c r="A351" s="283" t="s">
        <v>281</v>
      </c>
      <c r="B351" s="282"/>
      <c r="C351" s="282"/>
      <c r="D351" s="280"/>
      <c r="E351" s="280"/>
      <c r="F351" s="280"/>
      <c r="G351" s="281"/>
      <c r="H351" s="280"/>
      <c r="I351" s="279"/>
      <c r="J351" s="56"/>
      <c r="K351" s="56"/>
      <c r="L351" s="56"/>
    </row>
    <row r="352" spans="1:12" ht="15">
      <c r="A352" s="56"/>
      <c r="B352" s="56"/>
      <c r="C352" s="56"/>
      <c r="D352" s="56"/>
      <c r="E352" s="56"/>
      <c r="F352" s="56"/>
      <c r="G352" s="56"/>
      <c r="H352" s="56"/>
      <c r="I352" s="56"/>
      <c r="J352" s="56"/>
      <c r="K352" s="56"/>
      <c r="L352" s="56"/>
    </row>
    <row r="353" spans="1:12" ht="15">
      <c r="A353" s="278" t="s">
        <v>280</v>
      </c>
      <c r="B353" s="278"/>
      <c r="C353" s="278"/>
      <c r="D353" s="278"/>
      <c r="E353" s="56"/>
      <c r="F353" s="56"/>
      <c r="G353" s="56"/>
      <c r="H353" s="56"/>
      <c r="I353" s="56"/>
      <c r="J353" s="56"/>
      <c r="K353" s="56"/>
      <c r="L353" s="56"/>
    </row>
    <row r="354" spans="1:12" ht="15">
      <c r="A354" s="56"/>
      <c r="B354" s="56"/>
      <c r="C354" s="56"/>
      <c r="D354" s="56"/>
      <c r="E354" s="56"/>
      <c r="F354" s="56"/>
      <c r="G354" s="56"/>
      <c r="H354" s="56"/>
      <c r="I354" s="56"/>
      <c r="J354" s="56"/>
      <c r="K354" s="56"/>
      <c r="L354" s="56"/>
    </row>
    <row r="355" spans="1:12" ht="15">
      <c r="A355" s="56"/>
      <c r="B355" s="56"/>
      <c r="C355" s="56"/>
      <c r="D355" s="56"/>
      <c r="E355" s="56"/>
      <c r="F355" s="56"/>
      <c r="G355" s="56"/>
      <c r="H355" s="56"/>
      <c r="I355" s="56"/>
      <c r="J355" s="56"/>
      <c r="K355" s="56"/>
      <c r="L355" s="56"/>
    </row>
    <row r="356" spans="1:12" ht="15">
      <c r="A356" s="278" t="s">
        <v>279</v>
      </c>
      <c r="B356" s="278"/>
      <c r="C356" s="278"/>
      <c r="D356" s="278"/>
      <c r="E356" s="56"/>
      <c r="F356" s="278" t="s">
        <v>278</v>
      </c>
      <c r="G356" s="278"/>
      <c r="H356" s="278"/>
      <c r="I356" s="278"/>
      <c r="J356" s="278"/>
      <c r="K356" s="56"/>
      <c r="L356" s="56"/>
    </row>
    <row r="357" spans="1:12" ht="15">
      <c r="A357" s="56"/>
      <c r="B357" s="56"/>
      <c r="C357" s="56"/>
      <c r="D357" s="56"/>
      <c r="E357" s="56"/>
      <c r="F357" s="56"/>
      <c r="G357" s="56"/>
      <c r="H357" s="56"/>
      <c r="I357" s="56"/>
      <c r="J357" s="56"/>
      <c r="K357" s="56"/>
      <c r="L357" s="56"/>
    </row>
    <row r="358" spans="1:12" ht="15">
      <c r="A358" s="277"/>
      <c r="B358" s="277"/>
      <c r="C358" s="277"/>
      <c r="D358" s="277"/>
      <c r="E358" s="277"/>
      <c r="F358" s="277"/>
      <c r="G358" s="277"/>
      <c r="H358" s="277"/>
      <c r="I358" s="277"/>
      <c r="J358" s="56"/>
      <c r="K358" s="56"/>
      <c r="L358" s="56"/>
    </row>
    <row r="359" spans="1:12" ht="15">
      <c r="A359" s="276"/>
      <c r="B359" s="276"/>
      <c r="C359" s="276"/>
      <c r="D359" s="180"/>
      <c r="E359" s="56"/>
      <c r="F359" s="275"/>
      <c r="G359" s="275"/>
      <c r="H359" s="275"/>
      <c r="I359" s="275"/>
      <c r="J359" s="56"/>
      <c r="K359" s="56"/>
      <c r="L359" s="56"/>
    </row>
    <row r="360" spans="1:12" ht="15">
      <c r="A360" s="56"/>
      <c r="B360" s="56"/>
      <c r="C360" s="56"/>
      <c r="D360" s="56"/>
      <c r="E360" s="56"/>
      <c r="F360" s="56"/>
      <c r="G360" s="56"/>
      <c r="H360" s="56"/>
      <c r="I360" s="56"/>
      <c r="J360" s="56"/>
      <c r="K360" s="56"/>
      <c r="L360" s="56"/>
    </row>
    <row r="361" spans="1:12" ht="15">
      <c r="A361" s="56"/>
      <c r="B361" s="56"/>
      <c r="C361" s="56"/>
      <c r="D361" s="56"/>
      <c r="E361" s="56"/>
      <c r="F361" s="56"/>
      <c r="G361" s="56"/>
      <c r="H361" s="56"/>
      <c r="I361" s="56"/>
      <c r="J361" s="56"/>
      <c r="K361" s="56"/>
      <c r="L361" s="56"/>
    </row>
    <row r="362" spans="1:12" ht="15">
      <c r="A362" s="255" t="s">
        <v>166</v>
      </c>
      <c r="B362" s="56"/>
      <c r="C362" s="56"/>
      <c r="D362" s="56"/>
      <c r="E362" s="56"/>
      <c r="F362" s="56" t="s">
        <v>166</v>
      </c>
      <c r="G362" s="56"/>
      <c r="H362" s="56"/>
      <c r="I362" s="56"/>
      <c r="J362" s="56"/>
      <c r="K362" s="56"/>
      <c r="L362" s="56"/>
    </row>
    <row r="363" spans="1:12" ht="15">
      <c r="A363" s="56"/>
      <c r="B363" s="56"/>
      <c r="C363" s="56"/>
      <c r="D363" s="56"/>
      <c r="E363" s="56"/>
      <c r="F363" s="56"/>
      <c r="G363" s="56"/>
      <c r="H363" s="56"/>
      <c r="I363" s="56"/>
      <c r="J363" s="56"/>
      <c r="K363" s="56"/>
      <c r="L363" s="56"/>
    </row>
    <row r="364" spans="1:13" ht="15">
      <c r="A364" s="56"/>
      <c r="B364" s="56"/>
      <c r="C364" s="56"/>
      <c r="D364" s="56"/>
      <c r="E364" s="56"/>
      <c r="F364" s="56"/>
      <c r="G364" s="56"/>
      <c r="H364" s="56"/>
      <c r="I364" s="56"/>
      <c r="J364" s="56"/>
      <c r="K364" s="56"/>
      <c r="L364" s="56"/>
      <c r="M364" s="56"/>
    </row>
    <row r="365" spans="1:14" ht="15">
      <c r="A365" s="241"/>
      <c r="B365" s="241"/>
      <c r="C365" s="241"/>
      <c r="D365" s="241"/>
      <c r="E365" s="241"/>
      <c r="F365" s="241"/>
      <c r="G365" s="241"/>
      <c r="H365" s="246" t="s">
        <v>277</v>
      </c>
      <c r="I365" s="246"/>
      <c r="J365" s="246"/>
      <c r="K365" s="246"/>
      <c r="L365" s="246"/>
      <c r="M365" s="241"/>
      <c r="N365" s="56"/>
    </row>
    <row r="366" spans="1:14" ht="15">
      <c r="A366" s="241"/>
      <c r="B366" s="241"/>
      <c r="C366" s="241"/>
      <c r="D366" s="241"/>
      <c r="E366" s="241"/>
      <c r="F366" s="241"/>
      <c r="G366" s="241"/>
      <c r="H366" s="246" t="s">
        <v>192</v>
      </c>
      <c r="I366" s="246"/>
      <c r="J366" s="246"/>
      <c r="K366" s="246"/>
      <c r="L366" s="246"/>
      <c r="M366" s="241"/>
      <c r="N366" s="56"/>
    </row>
    <row r="367" spans="1:14" ht="15">
      <c r="A367" s="241"/>
      <c r="B367" s="241"/>
      <c r="C367" s="241"/>
      <c r="D367" s="241"/>
      <c r="E367" s="241"/>
      <c r="F367" s="241"/>
      <c r="G367" s="241"/>
      <c r="H367" s="251" t="s">
        <v>191</v>
      </c>
      <c r="I367" s="251"/>
      <c r="J367" s="251"/>
      <c r="K367" s="251"/>
      <c r="L367" s="251"/>
      <c r="M367" s="241"/>
      <c r="N367" s="56"/>
    </row>
    <row r="368" spans="1:14" ht="15">
      <c r="A368" s="241"/>
      <c r="B368" s="241"/>
      <c r="C368" s="241"/>
      <c r="D368" s="241"/>
      <c r="E368" s="241"/>
      <c r="F368" s="241"/>
      <c r="G368" s="241"/>
      <c r="H368" s="241"/>
      <c r="I368" s="241"/>
      <c r="J368" s="241"/>
      <c r="K368" s="241"/>
      <c r="L368" s="241"/>
      <c r="M368" s="241"/>
      <c r="N368" s="56"/>
    </row>
    <row r="369" spans="1:14" ht="15">
      <c r="A369" s="241"/>
      <c r="B369" s="241"/>
      <c r="C369" s="241"/>
      <c r="D369" s="241"/>
      <c r="E369" s="241"/>
      <c r="F369" s="241"/>
      <c r="G369" s="241"/>
      <c r="H369" s="241"/>
      <c r="I369" s="241"/>
      <c r="J369" s="241"/>
      <c r="K369" s="241"/>
      <c r="L369" s="241"/>
      <c r="M369" s="241"/>
      <c r="N369" s="56"/>
    </row>
    <row r="370" spans="1:14" ht="15">
      <c r="A370" s="241"/>
      <c r="B370" s="241"/>
      <c r="C370" s="249" t="s">
        <v>276</v>
      </c>
      <c r="D370" s="249"/>
      <c r="E370" s="249"/>
      <c r="F370" s="249"/>
      <c r="G370" s="249"/>
      <c r="H370" s="249"/>
      <c r="I370" s="249"/>
      <c r="J370" s="249"/>
      <c r="K370" s="249"/>
      <c r="L370" s="249"/>
      <c r="M370" s="249"/>
      <c r="N370" s="56"/>
    </row>
    <row r="371" spans="1:14" ht="15">
      <c r="A371" s="241"/>
      <c r="B371" s="241"/>
      <c r="C371" s="241"/>
      <c r="D371" s="241"/>
      <c r="E371" s="241"/>
      <c r="F371" s="241"/>
      <c r="G371" s="241"/>
      <c r="H371" s="241"/>
      <c r="I371" s="241"/>
      <c r="J371" s="241"/>
      <c r="K371" s="241"/>
      <c r="L371" s="241"/>
      <c r="M371" s="241"/>
      <c r="N371" s="56"/>
    </row>
    <row r="372" spans="1:14" ht="23.25" customHeight="1">
      <c r="A372" s="257" t="s">
        <v>275</v>
      </c>
      <c r="B372" s="257"/>
      <c r="C372" s="257"/>
      <c r="D372" s="257"/>
      <c r="E372" s="257"/>
      <c r="F372" s="257"/>
      <c r="G372" s="257"/>
      <c r="H372" s="257"/>
      <c r="I372" s="257"/>
      <c r="J372" s="257"/>
      <c r="K372" s="257"/>
      <c r="L372" s="257"/>
      <c r="M372" s="257"/>
      <c r="N372" s="56"/>
    </row>
    <row r="373" spans="1:14" ht="30" customHeight="1">
      <c r="A373" s="251" t="s">
        <v>274</v>
      </c>
      <c r="B373" s="251"/>
      <c r="C373" s="251"/>
      <c r="D373" s="251"/>
      <c r="E373" s="251"/>
      <c r="F373" s="251"/>
      <c r="G373" s="251"/>
      <c r="H373" s="251"/>
      <c r="I373" s="251"/>
      <c r="J373" s="251"/>
      <c r="K373" s="251"/>
      <c r="L373" s="251"/>
      <c r="M373" s="251"/>
      <c r="N373" s="56"/>
    </row>
    <row r="374" spans="1:14" ht="15">
      <c r="A374" s="251" t="s">
        <v>273</v>
      </c>
      <c r="B374" s="251"/>
      <c r="C374" s="251"/>
      <c r="D374" s="251"/>
      <c r="E374" s="251"/>
      <c r="F374" s="251"/>
      <c r="G374" s="251"/>
      <c r="H374" s="251"/>
      <c r="I374" s="251"/>
      <c r="J374" s="251"/>
      <c r="K374" s="251"/>
      <c r="L374" s="251"/>
      <c r="M374" s="251"/>
      <c r="N374" s="56"/>
    </row>
    <row r="375" spans="1:14" ht="15">
      <c r="A375" s="251" t="s">
        <v>272</v>
      </c>
      <c r="B375" s="251"/>
      <c r="C375" s="251"/>
      <c r="D375" s="251"/>
      <c r="E375" s="251"/>
      <c r="F375" s="251"/>
      <c r="G375" s="251"/>
      <c r="H375" s="251"/>
      <c r="I375" s="251"/>
      <c r="J375" s="251"/>
      <c r="K375" s="251"/>
      <c r="L375" s="251"/>
      <c r="M375" s="251"/>
      <c r="N375" s="56"/>
    </row>
    <row r="376" spans="1:14" ht="15">
      <c r="A376" s="251" t="s">
        <v>271</v>
      </c>
      <c r="B376" s="251"/>
      <c r="C376" s="251"/>
      <c r="D376" s="251"/>
      <c r="E376" s="251"/>
      <c r="F376" s="251"/>
      <c r="G376" s="251"/>
      <c r="H376" s="251"/>
      <c r="I376" s="251"/>
      <c r="J376" s="251"/>
      <c r="K376" s="251"/>
      <c r="L376" s="251"/>
      <c r="M376" s="251"/>
      <c r="N376" s="56"/>
    </row>
    <row r="377" spans="1:14" ht="15">
      <c r="A377" s="251" t="s">
        <v>270</v>
      </c>
      <c r="B377" s="251"/>
      <c r="C377" s="251"/>
      <c r="D377" s="251"/>
      <c r="E377" s="251"/>
      <c r="F377" s="251"/>
      <c r="G377" s="251"/>
      <c r="H377" s="251"/>
      <c r="I377" s="251"/>
      <c r="J377" s="251"/>
      <c r="K377" s="251"/>
      <c r="L377" s="251"/>
      <c r="M377" s="251"/>
      <c r="N377" s="56"/>
    </row>
    <row r="378" spans="1:14" ht="48.75" customHeight="1">
      <c r="A378" s="257" t="s">
        <v>269</v>
      </c>
      <c r="B378" s="257"/>
      <c r="C378" s="257"/>
      <c r="D378" s="257"/>
      <c r="E378" s="257"/>
      <c r="F378" s="257"/>
      <c r="G378" s="257"/>
      <c r="H378" s="257"/>
      <c r="I378" s="257"/>
      <c r="J378" s="257"/>
      <c r="K378" s="257"/>
      <c r="L378" s="257"/>
      <c r="M378" s="257"/>
      <c r="N378" s="56"/>
    </row>
    <row r="379" spans="1:14" ht="15">
      <c r="A379" s="257" t="s">
        <v>268</v>
      </c>
      <c r="B379" s="257"/>
      <c r="C379" s="257"/>
      <c r="D379" s="257"/>
      <c r="E379" s="257"/>
      <c r="F379" s="257"/>
      <c r="G379" s="257"/>
      <c r="H379" s="257"/>
      <c r="I379" s="257"/>
      <c r="J379" s="257"/>
      <c r="K379" s="257"/>
      <c r="L379" s="257"/>
      <c r="M379" s="257"/>
      <c r="N379" s="56"/>
    </row>
    <row r="380" spans="1:14" ht="15">
      <c r="A380" s="257" t="s">
        <v>267</v>
      </c>
      <c r="B380" s="257"/>
      <c r="C380" s="257"/>
      <c r="D380" s="257"/>
      <c r="E380" s="257"/>
      <c r="F380" s="257"/>
      <c r="G380" s="257"/>
      <c r="H380" s="257"/>
      <c r="I380" s="257"/>
      <c r="J380" s="257"/>
      <c r="K380" s="257"/>
      <c r="L380" s="257"/>
      <c r="M380" s="257"/>
      <c r="N380" s="56"/>
    </row>
    <row r="381" spans="1:14" ht="30.75" customHeight="1">
      <c r="A381" s="257" t="s">
        <v>266</v>
      </c>
      <c r="B381" s="257"/>
      <c r="C381" s="257"/>
      <c r="D381" s="257"/>
      <c r="E381" s="257"/>
      <c r="F381" s="257"/>
      <c r="G381" s="257"/>
      <c r="H381" s="257"/>
      <c r="I381" s="257"/>
      <c r="J381" s="257"/>
      <c r="K381" s="257"/>
      <c r="L381" s="257"/>
      <c r="M381" s="257"/>
      <c r="N381" s="56"/>
    </row>
    <row r="382" spans="1:14" ht="18.75" customHeight="1">
      <c r="A382" s="257" t="s">
        <v>265</v>
      </c>
      <c r="B382" s="257"/>
      <c r="C382" s="257"/>
      <c r="D382" s="257"/>
      <c r="E382" s="257"/>
      <c r="F382" s="257"/>
      <c r="G382" s="257"/>
      <c r="H382" s="257"/>
      <c r="I382" s="257"/>
      <c r="J382" s="257"/>
      <c r="K382" s="257"/>
      <c r="L382" s="257"/>
      <c r="M382" s="257"/>
      <c r="N382" s="56"/>
    </row>
    <row r="383" spans="1:14" ht="23.25" customHeight="1">
      <c r="A383" s="251" t="s">
        <v>264</v>
      </c>
      <c r="B383" s="251"/>
      <c r="C383" s="251"/>
      <c r="D383" s="251"/>
      <c r="E383" s="251"/>
      <c r="F383" s="251"/>
      <c r="G383" s="251"/>
      <c r="H383" s="251"/>
      <c r="I383" s="251"/>
      <c r="J383" s="251"/>
      <c r="K383" s="251"/>
      <c r="L383" s="251"/>
      <c r="M383" s="251"/>
      <c r="N383" s="56"/>
    </row>
    <row r="384" spans="1:14" ht="9" customHeight="1">
      <c r="A384" s="251"/>
      <c r="B384" s="251"/>
      <c r="C384" s="251"/>
      <c r="D384" s="251"/>
      <c r="E384" s="251"/>
      <c r="F384" s="251"/>
      <c r="G384" s="251"/>
      <c r="H384" s="251"/>
      <c r="I384" s="251"/>
      <c r="J384" s="251"/>
      <c r="K384" s="251"/>
      <c r="L384" s="251"/>
      <c r="M384" s="251"/>
      <c r="N384" s="56"/>
    </row>
    <row r="385" spans="1:14" ht="30.75" customHeight="1">
      <c r="A385" s="251" t="s">
        <v>263</v>
      </c>
      <c r="B385" s="251"/>
      <c r="C385" s="251"/>
      <c r="D385" s="251"/>
      <c r="E385" s="251"/>
      <c r="F385" s="251"/>
      <c r="G385" s="251"/>
      <c r="H385" s="251"/>
      <c r="I385" s="251"/>
      <c r="J385" s="251"/>
      <c r="K385" s="251"/>
      <c r="L385" s="251"/>
      <c r="M385" s="251"/>
      <c r="N385" s="56"/>
    </row>
    <row r="386" spans="1:14" ht="15">
      <c r="A386" s="247"/>
      <c r="B386" s="247"/>
      <c r="C386" s="247"/>
      <c r="D386" s="247"/>
      <c r="E386" s="247"/>
      <c r="F386" s="247"/>
      <c r="G386" s="247"/>
      <c r="H386" s="247"/>
      <c r="I386" s="247"/>
      <c r="J386" s="247"/>
      <c r="K386" s="247"/>
      <c r="L386" s="247"/>
      <c r="M386" s="247"/>
      <c r="N386" s="56"/>
    </row>
    <row r="387" spans="1:14" ht="15">
      <c r="A387" s="241"/>
      <c r="B387" s="241"/>
      <c r="C387" s="241"/>
      <c r="D387" s="241"/>
      <c r="E387" s="241"/>
      <c r="F387" s="241"/>
      <c r="G387" s="241"/>
      <c r="H387" s="241"/>
      <c r="I387" s="241"/>
      <c r="J387" s="241"/>
      <c r="K387" s="241"/>
      <c r="L387" s="241"/>
      <c r="M387" s="241"/>
      <c r="N387" s="56"/>
    </row>
    <row r="388" spans="1:14" ht="15">
      <c r="A388" s="249" t="s">
        <v>170</v>
      </c>
      <c r="B388" s="249"/>
      <c r="C388" s="249"/>
      <c r="D388" s="249"/>
      <c r="E388" s="249"/>
      <c r="F388" s="249"/>
      <c r="G388" s="249"/>
      <c r="H388" s="249"/>
      <c r="I388" s="249"/>
      <c r="J388" s="249"/>
      <c r="K388" s="249"/>
      <c r="L388" s="249"/>
      <c r="M388" s="249"/>
      <c r="N388" s="56"/>
    </row>
    <row r="389" spans="1:14" ht="15">
      <c r="A389" s="241"/>
      <c r="B389" s="241"/>
      <c r="C389" s="241"/>
      <c r="D389" s="241"/>
      <c r="E389" s="241"/>
      <c r="F389" s="241"/>
      <c r="G389" s="241"/>
      <c r="H389" s="241"/>
      <c r="I389" s="241"/>
      <c r="J389" s="241"/>
      <c r="K389" s="241"/>
      <c r="L389" s="241"/>
      <c r="M389" s="241"/>
      <c r="N389" s="56"/>
    </row>
    <row r="390" spans="1:14" ht="15">
      <c r="A390" s="241"/>
      <c r="B390" s="249" t="s">
        <v>169</v>
      </c>
      <c r="C390" s="249"/>
      <c r="D390" s="249"/>
      <c r="E390" s="249"/>
      <c r="F390" s="249"/>
      <c r="G390" s="241"/>
      <c r="H390" s="249" t="s">
        <v>168</v>
      </c>
      <c r="I390" s="249"/>
      <c r="J390" s="249"/>
      <c r="K390" s="249"/>
      <c r="L390" s="249"/>
      <c r="M390" s="241"/>
      <c r="N390" s="56"/>
    </row>
    <row r="391" spans="1:14" ht="15">
      <c r="A391" s="56"/>
      <c r="B391" s="56"/>
      <c r="C391" s="56"/>
      <c r="D391" s="56"/>
      <c r="E391" s="56"/>
      <c r="F391" s="56"/>
      <c r="G391" s="56"/>
      <c r="H391" s="56"/>
      <c r="I391" s="56"/>
      <c r="J391" s="56"/>
      <c r="K391" s="56"/>
      <c r="L391" s="56"/>
      <c r="M391" s="56"/>
      <c r="N391" s="56"/>
    </row>
    <row r="392" spans="1:14" ht="15">
      <c r="A392" s="56"/>
      <c r="B392" s="56"/>
      <c r="C392" s="56" t="s">
        <v>262</v>
      </c>
      <c r="D392" s="56"/>
      <c r="E392" s="56"/>
      <c r="F392" s="56"/>
      <c r="G392" s="56"/>
      <c r="H392" s="56"/>
      <c r="I392" s="56" t="s">
        <v>262</v>
      </c>
      <c r="J392" s="56"/>
      <c r="K392" s="56"/>
      <c r="L392" s="56"/>
      <c r="M392" s="56"/>
      <c r="N392" s="56"/>
    </row>
    <row r="393" spans="1:14" ht="15">
      <c r="A393" s="56"/>
      <c r="B393" s="56"/>
      <c r="C393" s="56"/>
      <c r="D393" s="56"/>
      <c r="E393" s="56"/>
      <c r="F393" s="56"/>
      <c r="G393" s="56"/>
      <c r="H393" s="56"/>
      <c r="I393" s="56"/>
      <c r="J393" s="56"/>
      <c r="K393" s="56"/>
      <c r="L393" s="56"/>
      <c r="M393" s="56"/>
      <c r="N393" s="56"/>
    </row>
    <row r="394" spans="1:13" ht="15">
      <c r="A394" s="56"/>
      <c r="B394" s="56"/>
      <c r="C394" s="56"/>
      <c r="D394" s="56"/>
      <c r="E394" s="56"/>
      <c r="F394" s="56"/>
      <c r="G394" s="56"/>
      <c r="H394" s="56"/>
      <c r="I394" s="56"/>
      <c r="J394" s="56"/>
      <c r="K394" s="56"/>
      <c r="L394" s="56"/>
      <c r="M394" s="56"/>
    </row>
    <row r="395" spans="1:14" ht="15">
      <c r="A395" s="241"/>
      <c r="B395" s="241"/>
      <c r="C395" s="241"/>
      <c r="D395" s="241"/>
      <c r="E395" s="241"/>
      <c r="F395" s="241"/>
      <c r="G395" s="241"/>
      <c r="H395" s="246" t="s">
        <v>261</v>
      </c>
      <c r="I395" s="246"/>
      <c r="J395" s="246"/>
      <c r="K395" s="246"/>
      <c r="L395" s="246"/>
      <c r="M395" s="241"/>
      <c r="N395" s="56"/>
    </row>
    <row r="396" spans="1:14" ht="15">
      <c r="A396" s="241"/>
      <c r="B396" s="241"/>
      <c r="C396" s="241"/>
      <c r="D396" s="241"/>
      <c r="E396" s="241"/>
      <c r="F396" s="241"/>
      <c r="G396" s="241"/>
      <c r="H396" s="246" t="s">
        <v>230</v>
      </c>
      <c r="I396" s="246"/>
      <c r="J396" s="246"/>
      <c r="K396" s="246"/>
      <c r="L396" s="246"/>
      <c r="M396" s="241"/>
      <c r="N396" s="56"/>
    </row>
    <row r="397" spans="1:14" ht="15">
      <c r="A397" s="241"/>
      <c r="B397" s="241"/>
      <c r="C397" s="241"/>
      <c r="D397" s="241"/>
      <c r="E397" s="241"/>
      <c r="F397" s="241"/>
      <c r="G397" s="241"/>
      <c r="H397" s="251" t="s">
        <v>191</v>
      </c>
      <c r="I397" s="251"/>
      <c r="J397" s="251"/>
      <c r="K397" s="251"/>
      <c r="L397" s="251"/>
      <c r="M397" s="241"/>
      <c r="N397" s="56"/>
    </row>
    <row r="398" spans="1:14" ht="15">
      <c r="A398" s="241"/>
      <c r="B398" s="241"/>
      <c r="C398" s="241"/>
      <c r="D398" s="241"/>
      <c r="E398" s="241"/>
      <c r="F398" s="241"/>
      <c r="G398" s="241"/>
      <c r="H398" s="241"/>
      <c r="I398" s="241"/>
      <c r="J398" s="241"/>
      <c r="K398" s="241"/>
      <c r="L398" s="241"/>
      <c r="M398" s="241"/>
      <c r="N398" s="56"/>
    </row>
    <row r="399" spans="1:14" ht="15">
      <c r="A399" s="241"/>
      <c r="B399" s="241"/>
      <c r="C399" s="241"/>
      <c r="D399" s="241"/>
      <c r="E399" s="241"/>
      <c r="F399" s="241"/>
      <c r="G399" s="241"/>
      <c r="H399" s="241"/>
      <c r="I399" s="241"/>
      <c r="J399" s="241"/>
      <c r="K399" s="241"/>
      <c r="L399" s="241"/>
      <c r="M399" s="241"/>
      <c r="N399" s="56"/>
    </row>
    <row r="400" spans="1:14" ht="15">
      <c r="A400" s="250" t="s">
        <v>260</v>
      </c>
      <c r="B400" s="250"/>
      <c r="C400" s="250"/>
      <c r="D400" s="250"/>
      <c r="E400" s="250"/>
      <c r="F400" s="250"/>
      <c r="G400" s="250"/>
      <c r="H400" s="250"/>
      <c r="I400" s="250"/>
      <c r="J400" s="250"/>
      <c r="K400" s="250"/>
      <c r="L400" s="250"/>
      <c r="M400" s="250"/>
      <c r="N400" s="56"/>
    </row>
    <row r="401" spans="1:14" ht="15">
      <c r="A401" s="250" t="s">
        <v>259</v>
      </c>
      <c r="B401" s="250"/>
      <c r="C401" s="250"/>
      <c r="D401" s="250"/>
      <c r="E401" s="250"/>
      <c r="F401" s="250"/>
      <c r="G401" s="250"/>
      <c r="H401" s="250"/>
      <c r="I401" s="250"/>
      <c r="J401" s="250"/>
      <c r="K401" s="250"/>
      <c r="L401" s="250"/>
      <c r="M401" s="250"/>
      <c r="N401" s="56"/>
    </row>
    <row r="402" spans="1:14" ht="15.75" thickBot="1">
      <c r="A402" s="241"/>
      <c r="B402" s="241"/>
      <c r="C402" s="241"/>
      <c r="D402" s="241"/>
      <c r="E402" s="241"/>
      <c r="F402" s="241"/>
      <c r="G402" s="241"/>
      <c r="H402" s="241"/>
      <c r="I402" s="241"/>
      <c r="J402" s="241"/>
      <c r="K402" s="241"/>
      <c r="L402" s="241"/>
      <c r="M402" s="241"/>
      <c r="N402" s="56"/>
    </row>
    <row r="403" spans="1:13" ht="15">
      <c r="A403" s="274" t="s">
        <v>258</v>
      </c>
      <c r="B403" s="271" t="s">
        <v>257</v>
      </c>
      <c r="C403" s="271"/>
      <c r="D403" s="271" t="s">
        <v>256</v>
      </c>
      <c r="E403" s="271" t="s">
        <v>255</v>
      </c>
      <c r="F403" s="271" t="s">
        <v>254</v>
      </c>
      <c r="G403" s="271" t="s">
        <v>253</v>
      </c>
      <c r="H403" s="271" t="s">
        <v>252</v>
      </c>
      <c r="I403" s="271" t="s">
        <v>251</v>
      </c>
      <c r="J403" s="271"/>
      <c r="K403" s="271" t="s">
        <v>250</v>
      </c>
      <c r="L403" s="271" t="s">
        <v>249</v>
      </c>
      <c r="M403" s="270" t="s">
        <v>248</v>
      </c>
    </row>
    <row r="404" spans="1:13" ht="30" customHeight="1" thickBot="1">
      <c r="A404" s="269"/>
      <c r="B404" s="268" t="s">
        <v>223</v>
      </c>
      <c r="C404" s="268" t="s">
        <v>224</v>
      </c>
      <c r="D404" s="267"/>
      <c r="E404" s="267"/>
      <c r="F404" s="267"/>
      <c r="G404" s="267"/>
      <c r="H404" s="267"/>
      <c r="I404" s="268" t="s">
        <v>247</v>
      </c>
      <c r="J404" s="268" t="s">
        <v>246</v>
      </c>
      <c r="K404" s="267"/>
      <c r="L404" s="267"/>
      <c r="M404" s="266"/>
    </row>
    <row r="405" spans="1:13" ht="15">
      <c r="A405" s="265"/>
      <c r="B405" s="264"/>
      <c r="C405" s="264"/>
      <c r="D405" s="264"/>
      <c r="E405" s="264"/>
      <c r="F405" s="264"/>
      <c r="G405" s="264"/>
      <c r="H405" s="264"/>
      <c r="I405" s="264"/>
      <c r="J405" s="264"/>
      <c r="K405" s="264"/>
      <c r="L405" s="264"/>
      <c r="M405" s="263"/>
    </row>
    <row r="406" spans="1:13" ht="15">
      <c r="A406" s="262"/>
      <c r="B406" s="253"/>
      <c r="C406" s="253"/>
      <c r="D406" s="253"/>
      <c r="E406" s="253"/>
      <c r="F406" s="253"/>
      <c r="G406" s="253"/>
      <c r="H406" s="253"/>
      <c r="I406" s="253"/>
      <c r="J406" s="253"/>
      <c r="K406" s="253"/>
      <c r="L406" s="253"/>
      <c r="M406" s="261"/>
    </row>
    <row r="407" spans="1:13" ht="15">
      <c r="A407" s="262"/>
      <c r="B407" s="253"/>
      <c r="C407" s="253"/>
      <c r="D407" s="253"/>
      <c r="E407" s="253"/>
      <c r="F407" s="253"/>
      <c r="G407" s="253"/>
      <c r="H407" s="253"/>
      <c r="I407" s="253"/>
      <c r="J407" s="253"/>
      <c r="K407" s="253"/>
      <c r="L407" s="253"/>
      <c r="M407" s="261"/>
    </row>
    <row r="408" spans="1:13" ht="15">
      <c r="A408" s="262"/>
      <c r="B408" s="253"/>
      <c r="C408" s="253"/>
      <c r="D408" s="253"/>
      <c r="E408" s="253"/>
      <c r="F408" s="253"/>
      <c r="G408" s="253"/>
      <c r="H408" s="253"/>
      <c r="I408" s="253"/>
      <c r="J408" s="253"/>
      <c r="K408" s="253"/>
      <c r="L408" s="253"/>
      <c r="M408" s="261"/>
    </row>
    <row r="409" spans="1:13" ht="15.75" thickBot="1">
      <c r="A409" s="260"/>
      <c r="B409" s="259"/>
      <c r="C409" s="259"/>
      <c r="D409" s="259"/>
      <c r="E409" s="259"/>
      <c r="F409" s="259"/>
      <c r="G409" s="259"/>
      <c r="H409" s="259"/>
      <c r="I409" s="259"/>
      <c r="J409" s="259"/>
      <c r="K409" s="259"/>
      <c r="L409" s="259"/>
      <c r="M409" s="258"/>
    </row>
    <row r="410" spans="1:14" ht="15">
      <c r="A410" s="247"/>
      <c r="B410" s="247"/>
      <c r="C410" s="247"/>
      <c r="D410" s="247"/>
      <c r="E410" s="247"/>
      <c r="F410" s="247"/>
      <c r="G410" s="247"/>
      <c r="H410" s="247"/>
      <c r="I410" s="247"/>
      <c r="J410" s="247"/>
      <c r="K410" s="247"/>
      <c r="L410" s="247"/>
      <c r="M410" s="247"/>
      <c r="N410" s="56"/>
    </row>
    <row r="411" spans="1:14" ht="15">
      <c r="A411" s="247"/>
      <c r="B411" s="247"/>
      <c r="C411" s="247"/>
      <c r="D411" s="247"/>
      <c r="E411" s="247"/>
      <c r="F411" s="247"/>
      <c r="G411" s="247"/>
      <c r="H411" s="247"/>
      <c r="I411" s="247"/>
      <c r="J411" s="247"/>
      <c r="K411" s="247"/>
      <c r="L411" s="247"/>
      <c r="M411" s="247"/>
      <c r="N411" s="56"/>
    </row>
    <row r="412" spans="1:14" ht="15">
      <c r="A412" s="241"/>
      <c r="B412" s="241"/>
      <c r="C412" s="241"/>
      <c r="D412" s="241"/>
      <c r="E412" s="241"/>
      <c r="F412" s="241"/>
      <c r="G412" s="241"/>
      <c r="H412" s="241"/>
      <c r="I412" s="241"/>
      <c r="J412" s="241"/>
      <c r="K412" s="241"/>
      <c r="L412" s="241"/>
      <c r="M412" s="241"/>
      <c r="N412" s="56"/>
    </row>
    <row r="413" spans="1:14" ht="15">
      <c r="A413" s="241"/>
      <c r="B413" s="241"/>
      <c r="C413" s="241"/>
      <c r="D413" s="241"/>
      <c r="E413" s="241"/>
      <c r="F413" s="241"/>
      <c r="G413" s="241"/>
      <c r="H413" s="241"/>
      <c r="I413" s="241"/>
      <c r="J413" s="241"/>
      <c r="K413" s="241"/>
      <c r="L413" s="241"/>
      <c r="M413" s="241"/>
      <c r="N413" s="56"/>
    </row>
    <row r="414" spans="1:14" ht="15">
      <c r="A414" s="241"/>
      <c r="B414" s="241"/>
      <c r="C414" s="241"/>
      <c r="D414" s="241"/>
      <c r="E414" s="241"/>
      <c r="F414" s="241"/>
      <c r="G414" s="241"/>
      <c r="H414" s="241"/>
      <c r="I414" s="241"/>
      <c r="J414" s="241"/>
      <c r="K414" s="241"/>
      <c r="L414" s="241"/>
      <c r="M414" s="241"/>
      <c r="N414" s="56"/>
    </row>
    <row r="415" spans="1:14" ht="15">
      <c r="A415" s="241"/>
      <c r="B415" s="249" t="s">
        <v>169</v>
      </c>
      <c r="C415" s="249"/>
      <c r="D415" s="249"/>
      <c r="E415" s="249"/>
      <c r="F415" s="249"/>
      <c r="G415" s="241"/>
      <c r="H415" s="249" t="s">
        <v>168</v>
      </c>
      <c r="I415" s="249"/>
      <c r="J415" s="249"/>
      <c r="K415" s="249"/>
      <c r="L415" s="249"/>
      <c r="M415" s="241"/>
      <c r="N415" s="56"/>
    </row>
    <row r="416" spans="1:14" ht="15">
      <c r="A416" s="241"/>
      <c r="B416" s="241"/>
      <c r="C416" s="241"/>
      <c r="D416" s="241"/>
      <c r="E416" s="241"/>
      <c r="F416" s="241"/>
      <c r="G416" s="241"/>
      <c r="H416" s="241"/>
      <c r="I416" s="241"/>
      <c r="J416" s="241"/>
      <c r="K416" s="241"/>
      <c r="L416" s="241"/>
      <c r="M416" s="241"/>
      <c r="N416" s="56"/>
    </row>
    <row r="417" spans="1:14" ht="15">
      <c r="A417" s="247"/>
      <c r="B417" s="247"/>
      <c r="C417" s="247"/>
      <c r="D417" s="247"/>
      <c r="E417" s="247"/>
      <c r="F417" s="247"/>
      <c r="G417" s="247"/>
      <c r="H417" s="247"/>
      <c r="I417" s="247"/>
      <c r="J417" s="247"/>
      <c r="K417" s="247"/>
      <c r="L417" s="247"/>
      <c r="M417" s="247"/>
      <c r="N417" s="56"/>
    </row>
    <row r="418" spans="1:14" ht="15">
      <c r="A418" s="241"/>
      <c r="B418" s="241"/>
      <c r="C418" s="229"/>
      <c r="D418" s="229"/>
      <c r="E418" s="246"/>
      <c r="F418" s="246"/>
      <c r="G418" s="241"/>
      <c r="H418" s="229"/>
      <c r="I418" s="229"/>
      <c r="J418" s="246"/>
      <c r="K418" s="246"/>
      <c r="L418" s="246"/>
      <c r="M418" s="241"/>
      <c r="N418" s="56"/>
    </row>
    <row r="419" spans="1:14" ht="15">
      <c r="A419" s="241"/>
      <c r="B419" s="241"/>
      <c r="C419" s="241"/>
      <c r="D419" s="241"/>
      <c r="E419" s="241"/>
      <c r="F419" s="241"/>
      <c r="G419" s="241"/>
      <c r="H419" s="241"/>
      <c r="I419" s="241"/>
      <c r="J419" s="241"/>
      <c r="K419" s="241"/>
      <c r="L419" s="241"/>
      <c r="M419" s="241"/>
      <c r="N419" s="56"/>
    </row>
    <row r="420" spans="1:14" ht="15">
      <c r="A420" s="241"/>
      <c r="B420" s="241"/>
      <c r="C420" s="241"/>
      <c r="D420" s="241"/>
      <c r="E420" s="241"/>
      <c r="F420" s="241"/>
      <c r="G420" s="241"/>
      <c r="H420" s="241"/>
      <c r="I420" s="241"/>
      <c r="J420" s="241"/>
      <c r="K420" s="241"/>
      <c r="L420" s="241"/>
      <c r="M420" s="241"/>
      <c r="N420" s="56"/>
    </row>
    <row r="421" spans="1:14" ht="15">
      <c r="A421" s="241"/>
      <c r="B421" s="242" t="s">
        <v>166</v>
      </c>
      <c r="C421" s="241"/>
      <c r="D421" s="241"/>
      <c r="E421" s="241"/>
      <c r="F421" s="241"/>
      <c r="G421" s="241"/>
      <c r="H421" s="242" t="s">
        <v>166</v>
      </c>
      <c r="I421" s="241"/>
      <c r="J421" s="241"/>
      <c r="K421" s="241"/>
      <c r="L421" s="241"/>
      <c r="M421" s="241"/>
      <c r="N421" s="56"/>
    </row>
    <row r="422" spans="1:14" ht="15">
      <c r="A422" s="223"/>
      <c r="B422" s="56"/>
      <c r="C422" s="56"/>
      <c r="D422" s="56"/>
      <c r="E422" s="56"/>
      <c r="F422" s="56"/>
      <c r="G422" s="56"/>
      <c r="H422" s="56"/>
      <c r="I422" s="56"/>
      <c r="J422" s="56"/>
      <c r="K422" s="56"/>
      <c r="L422" s="56"/>
      <c r="M422" s="56"/>
      <c r="N422" s="56"/>
    </row>
    <row r="423" spans="1:14" ht="15">
      <c r="A423" s="56"/>
      <c r="B423" s="56"/>
      <c r="C423" s="56"/>
      <c r="D423" s="56"/>
      <c r="E423" s="56"/>
      <c r="F423" s="56"/>
      <c r="G423" s="56"/>
      <c r="H423" s="56"/>
      <c r="I423" s="56"/>
      <c r="J423" s="56"/>
      <c r="K423" s="56"/>
      <c r="L423" s="56"/>
      <c r="M423" s="56"/>
      <c r="N423" s="56"/>
    </row>
    <row r="424" spans="1:15" s="226" customFormat="1" ht="15.75" customHeight="1">
      <c r="A424" s="244"/>
      <c r="B424" s="241"/>
      <c r="C424" s="241"/>
      <c r="D424" s="241"/>
      <c r="E424" s="241"/>
      <c r="F424" s="241"/>
      <c r="G424" s="241"/>
      <c r="H424" s="241"/>
      <c r="I424" s="246" t="s">
        <v>245</v>
      </c>
      <c r="J424" s="246"/>
      <c r="K424" s="246"/>
      <c r="L424" s="246"/>
      <c r="M424" s="246"/>
      <c r="N424" s="241"/>
      <c r="O424" s="241"/>
    </row>
    <row r="425" spans="1:15" s="226" customFormat="1" ht="12.75" customHeight="1">
      <c r="A425" s="241"/>
      <c r="B425" s="241"/>
      <c r="C425" s="241"/>
      <c r="D425" s="241"/>
      <c r="E425" s="241"/>
      <c r="F425" s="241"/>
      <c r="G425" s="241"/>
      <c r="H425" s="241"/>
      <c r="I425" s="246" t="s">
        <v>192</v>
      </c>
      <c r="J425" s="246"/>
      <c r="K425" s="246"/>
      <c r="L425" s="246"/>
      <c r="M425" s="246"/>
      <c r="N425" s="241"/>
      <c r="O425" s="241"/>
    </row>
    <row r="426" spans="1:15" s="226" customFormat="1" ht="12.75" customHeight="1">
      <c r="A426" s="241"/>
      <c r="B426" s="241"/>
      <c r="C426" s="241"/>
      <c r="D426" s="241"/>
      <c r="E426" s="241"/>
      <c r="F426" s="241"/>
      <c r="G426" s="241"/>
      <c r="H426" s="241"/>
      <c r="I426" s="251" t="s">
        <v>191</v>
      </c>
      <c r="J426" s="251"/>
      <c r="K426" s="251"/>
      <c r="L426" s="251"/>
      <c r="M426" s="251"/>
      <c r="N426" s="241"/>
      <c r="O426" s="241"/>
    </row>
    <row r="427" spans="1:15" s="226" customFormat="1" ht="11.25">
      <c r="A427" s="241"/>
      <c r="B427" s="241"/>
      <c r="C427" s="241"/>
      <c r="D427" s="241"/>
      <c r="E427" s="241"/>
      <c r="F427" s="241"/>
      <c r="G427" s="241"/>
      <c r="H427" s="241"/>
      <c r="I427" s="241"/>
      <c r="J427" s="241"/>
      <c r="K427" s="241"/>
      <c r="L427" s="241"/>
      <c r="M427" s="241"/>
      <c r="N427" s="241"/>
      <c r="O427" s="241"/>
    </row>
    <row r="428" spans="1:15" s="226" customFormat="1" ht="11.25">
      <c r="A428" s="241"/>
      <c r="B428" s="241"/>
      <c r="C428" s="241"/>
      <c r="D428" s="241"/>
      <c r="E428" s="241"/>
      <c r="F428" s="241"/>
      <c r="G428" s="241"/>
      <c r="H428" s="241"/>
      <c r="I428" s="241"/>
      <c r="J428" s="241"/>
      <c r="K428" s="241"/>
      <c r="L428" s="241"/>
      <c r="M428" s="241"/>
      <c r="N428" s="241"/>
      <c r="O428" s="241"/>
    </row>
    <row r="429" spans="1:15" s="226" customFormat="1" ht="11.25">
      <c r="A429" s="241"/>
      <c r="B429" s="241"/>
      <c r="C429" s="241"/>
      <c r="D429" s="241"/>
      <c r="E429" s="241"/>
      <c r="F429" s="241"/>
      <c r="G429" s="241"/>
      <c r="H429" s="241"/>
      <c r="I429" s="241"/>
      <c r="J429" s="241"/>
      <c r="K429" s="241"/>
      <c r="L429" s="241"/>
      <c r="M429" s="241"/>
      <c r="N429" s="241"/>
      <c r="O429" s="241"/>
    </row>
    <row r="430" spans="1:15" s="226" customFormat="1" ht="11.25">
      <c r="A430" s="241"/>
      <c r="B430" s="241"/>
      <c r="C430" s="241"/>
      <c r="D430" s="241"/>
      <c r="E430" s="241"/>
      <c r="F430" s="241"/>
      <c r="G430" s="241"/>
      <c r="H430" s="241"/>
      <c r="I430" s="241"/>
      <c r="J430" s="241"/>
      <c r="K430" s="241"/>
      <c r="L430" s="241"/>
      <c r="M430" s="241"/>
      <c r="N430" s="241"/>
      <c r="O430" s="241"/>
    </row>
    <row r="431" spans="1:15" s="226" customFormat="1" ht="12.75" customHeight="1">
      <c r="A431" s="250" t="s">
        <v>244</v>
      </c>
      <c r="B431" s="250"/>
      <c r="C431" s="250"/>
      <c r="D431" s="250"/>
      <c r="E431" s="250"/>
      <c r="F431" s="250"/>
      <c r="G431" s="250"/>
      <c r="H431" s="250"/>
      <c r="I431" s="250"/>
      <c r="J431" s="250"/>
      <c r="K431" s="250"/>
      <c r="L431" s="250"/>
      <c r="M431" s="250"/>
      <c r="N431" s="250"/>
      <c r="O431" s="241"/>
    </row>
    <row r="432" spans="1:15" s="226" customFormat="1" ht="12.75">
      <c r="A432" s="250" t="s">
        <v>243</v>
      </c>
      <c r="B432" s="250"/>
      <c r="C432" s="250"/>
      <c r="D432" s="250"/>
      <c r="E432" s="250"/>
      <c r="F432" s="250"/>
      <c r="G432" s="250"/>
      <c r="H432" s="250"/>
      <c r="I432" s="250"/>
      <c r="J432" s="250"/>
      <c r="K432" s="250"/>
      <c r="L432" s="250"/>
      <c r="M432" s="250"/>
      <c r="N432" s="250"/>
      <c r="O432" s="241"/>
    </row>
    <row r="433" spans="1:15" s="230" customFormat="1" ht="12.75" customHeight="1">
      <c r="A433" s="247"/>
      <c r="B433" s="247"/>
      <c r="C433" s="247"/>
      <c r="D433" s="247"/>
      <c r="E433" s="247"/>
      <c r="F433" s="247"/>
      <c r="G433" s="247"/>
      <c r="H433" s="247"/>
      <c r="I433" s="247"/>
      <c r="J433" s="247"/>
      <c r="K433" s="247"/>
      <c r="L433" s="247"/>
      <c r="M433" s="247"/>
      <c r="N433" s="247"/>
      <c r="O433" s="247"/>
    </row>
    <row r="434" spans="1:15" s="230" customFormat="1" ht="36.75" customHeight="1">
      <c r="A434" s="247"/>
      <c r="B434" s="251" t="s">
        <v>242</v>
      </c>
      <c r="C434" s="251"/>
      <c r="D434" s="251"/>
      <c r="E434" s="251"/>
      <c r="F434" s="251"/>
      <c r="G434" s="251"/>
      <c r="H434" s="251"/>
      <c r="I434" s="251"/>
      <c r="J434" s="251"/>
      <c r="K434" s="251"/>
      <c r="L434" s="251"/>
      <c r="M434" s="251"/>
      <c r="N434" s="251"/>
      <c r="O434" s="247"/>
    </row>
    <row r="435" spans="1:15" s="230" customFormat="1" ht="36.75" customHeight="1">
      <c r="A435" s="247"/>
      <c r="B435" s="251" t="s">
        <v>241</v>
      </c>
      <c r="C435" s="251"/>
      <c r="D435" s="251"/>
      <c r="E435" s="251"/>
      <c r="F435" s="251"/>
      <c r="G435" s="251"/>
      <c r="H435" s="251"/>
      <c r="I435" s="251"/>
      <c r="J435" s="251"/>
      <c r="K435" s="251"/>
      <c r="L435" s="251"/>
      <c r="M435" s="251"/>
      <c r="N435" s="251"/>
      <c r="O435" s="247"/>
    </row>
    <row r="436" spans="1:15" s="230" customFormat="1" ht="72.75" customHeight="1">
      <c r="A436" s="247"/>
      <c r="B436" s="251" t="s">
        <v>240</v>
      </c>
      <c r="C436" s="251"/>
      <c r="D436" s="251"/>
      <c r="E436" s="251"/>
      <c r="F436" s="251"/>
      <c r="G436" s="251"/>
      <c r="H436" s="251"/>
      <c r="I436" s="251"/>
      <c r="J436" s="251"/>
      <c r="K436" s="251"/>
      <c r="L436" s="251"/>
      <c r="M436" s="251"/>
      <c r="N436" s="251"/>
      <c r="O436" s="247"/>
    </row>
    <row r="437" spans="1:15" s="230" customFormat="1" ht="36.75" customHeight="1">
      <c r="A437" s="247"/>
      <c r="B437" s="251" t="s">
        <v>239</v>
      </c>
      <c r="C437" s="251"/>
      <c r="D437" s="251"/>
      <c r="E437" s="251"/>
      <c r="F437" s="251"/>
      <c r="G437" s="251"/>
      <c r="H437" s="251"/>
      <c r="I437" s="251"/>
      <c r="J437" s="251"/>
      <c r="K437" s="251"/>
      <c r="L437" s="251"/>
      <c r="M437" s="251"/>
      <c r="N437" s="251"/>
      <c r="O437" s="247"/>
    </row>
    <row r="438" spans="1:15" s="230" customFormat="1" ht="48.75" customHeight="1">
      <c r="A438" s="247"/>
      <c r="B438" s="251" t="s">
        <v>238</v>
      </c>
      <c r="C438" s="251"/>
      <c r="D438" s="251"/>
      <c r="E438" s="251"/>
      <c r="F438" s="251"/>
      <c r="G438" s="251"/>
      <c r="H438" s="251"/>
      <c r="I438" s="251"/>
      <c r="J438" s="251"/>
      <c r="K438" s="251"/>
      <c r="L438" s="251"/>
      <c r="M438" s="251"/>
      <c r="N438" s="251"/>
      <c r="O438" s="247"/>
    </row>
    <row r="439" spans="1:15" s="230" customFormat="1" ht="48.75" customHeight="1">
      <c r="A439" s="247"/>
      <c r="B439" s="257" t="s">
        <v>237</v>
      </c>
      <c r="C439" s="257"/>
      <c r="D439" s="257"/>
      <c r="E439" s="257"/>
      <c r="F439" s="257"/>
      <c r="G439" s="257"/>
      <c r="H439" s="257"/>
      <c r="I439" s="257"/>
      <c r="J439" s="257"/>
      <c r="K439" s="257"/>
      <c r="L439" s="257"/>
      <c r="M439" s="257"/>
      <c r="N439" s="257"/>
      <c r="O439" s="247"/>
    </row>
    <row r="440" spans="1:15" s="230" customFormat="1" ht="12.75" customHeight="1">
      <c r="A440" s="247"/>
      <c r="B440" s="257" t="s">
        <v>236</v>
      </c>
      <c r="C440" s="257"/>
      <c r="D440" s="257"/>
      <c r="E440" s="257"/>
      <c r="F440" s="257"/>
      <c r="G440" s="257"/>
      <c r="H440" s="257"/>
      <c r="I440" s="257"/>
      <c r="J440" s="257"/>
      <c r="K440" s="257"/>
      <c r="L440" s="257"/>
      <c r="M440" s="257"/>
      <c r="N440" s="257"/>
      <c r="O440" s="247"/>
    </row>
    <row r="441" spans="1:15" s="226" customFormat="1" ht="12.75" customHeight="1">
      <c r="A441" s="241"/>
      <c r="B441" s="241"/>
      <c r="C441" s="241"/>
      <c r="D441" s="241"/>
      <c r="E441" s="241"/>
      <c r="F441" s="241"/>
      <c r="G441" s="241"/>
      <c r="H441" s="241"/>
      <c r="I441" s="241"/>
      <c r="J441" s="241"/>
      <c r="K441" s="241"/>
      <c r="L441" s="241"/>
      <c r="M441" s="241"/>
      <c r="N441" s="241"/>
      <c r="O441" s="241"/>
    </row>
    <row r="442" spans="1:15" s="226" customFormat="1" ht="12.75" customHeight="1">
      <c r="A442" s="241"/>
      <c r="B442" s="241"/>
      <c r="C442" s="241"/>
      <c r="D442" s="241"/>
      <c r="E442" s="241"/>
      <c r="F442" s="241"/>
      <c r="G442" s="241"/>
      <c r="H442" s="241"/>
      <c r="I442" s="241"/>
      <c r="J442" s="241"/>
      <c r="K442" s="241"/>
      <c r="L442" s="241"/>
      <c r="M442" s="241"/>
      <c r="N442" s="241"/>
      <c r="O442" s="241"/>
    </row>
    <row r="443" spans="1:15" s="230" customFormat="1" ht="12.75" customHeight="1">
      <c r="A443" s="247"/>
      <c r="B443" s="247"/>
      <c r="C443" s="247"/>
      <c r="D443" s="247"/>
      <c r="E443" s="247"/>
      <c r="F443" s="247"/>
      <c r="G443" s="247"/>
      <c r="H443" s="247"/>
      <c r="I443" s="247"/>
      <c r="J443" s="247"/>
      <c r="K443" s="247"/>
      <c r="L443" s="247"/>
      <c r="M443" s="247"/>
      <c r="N443" s="247"/>
      <c r="O443" s="247"/>
    </row>
    <row r="444" spans="1:15" s="226" customFormat="1" ht="12.75" customHeight="1">
      <c r="A444" s="241"/>
      <c r="B444" s="241"/>
      <c r="C444" s="241"/>
      <c r="D444" s="241"/>
      <c r="E444" s="241"/>
      <c r="F444" s="241"/>
      <c r="G444" s="241"/>
      <c r="H444" s="241"/>
      <c r="I444" s="241"/>
      <c r="J444" s="241"/>
      <c r="K444" s="241"/>
      <c r="L444" s="241"/>
      <c r="M444" s="241"/>
      <c r="N444" s="241"/>
      <c r="O444" s="241"/>
    </row>
    <row r="445" spans="1:15" s="226" customFormat="1" ht="12.75" customHeight="1">
      <c r="A445" s="241"/>
      <c r="B445" s="241"/>
      <c r="C445" s="241"/>
      <c r="D445" s="241"/>
      <c r="E445" s="241"/>
      <c r="F445" s="241"/>
      <c r="G445" s="241"/>
      <c r="H445" s="241"/>
      <c r="I445" s="241"/>
      <c r="J445" s="241"/>
      <c r="K445" s="241"/>
      <c r="L445" s="241"/>
      <c r="M445" s="241"/>
      <c r="N445" s="241"/>
      <c r="O445" s="241"/>
    </row>
    <row r="446" spans="1:15" s="230" customFormat="1" ht="12.75" customHeight="1">
      <c r="A446" s="247"/>
      <c r="B446" s="247"/>
      <c r="C446" s="247"/>
      <c r="D446" s="247"/>
      <c r="E446" s="247"/>
      <c r="F446" s="247"/>
      <c r="G446" s="247"/>
      <c r="H446" s="247"/>
      <c r="I446" s="247"/>
      <c r="J446" s="247"/>
      <c r="K446" s="247"/>
      <c r="L446" s="247"/>
      <c r="M446" s="247"/>
      <c r="N446" s="247"/>
      <c r="O446" s="247"/>
    </row>
    <row r="447" spans="1:15" s="226" customFormat="1" ht="12.75" customHeight="1">
      <c r="A447" s="241"/>
      <c r="B447" s="241"/>
      <c r="C447" s="241"/>
      <c r="D447" s="241"/>
      <c r="E447" s="241"/>
      <c r="F447" s="241"/>
      <c r="G447" s="241"/>
      <c r="H447" s="241"/>
      <c r="I447" s="241"/>
      <c r="J447" s="241"/>
      <c r="K447" s="241"/>
      <c r="L447" s="241"/>
      <c r="M447" s="241"/>
      <c r="N447" s="241"/>
      <c r="O447" s="241"/>
    </row>
    <row r="448" spans="1:15" s="226" customFormat="1" ht="12.75" customHeight="1">
      <c r="A448" s="241"/>
      <c r="B448" s="241"/>
      <c r="C448" s="241"/>
      <c r="D448" s="241"/>
      <c r="E448" s="241"/>
      <c r="F448" s="241"/>
      <c r="G448" s="241"/>
      <c r="H448" s="241"/>
      <c r="I448" s="241"/>
      <c r="J448" s="241"/>
      <c r="K448" s="241"/>
      <c r="L448" s="241"/>
      <c r="M448" s="241"/>
      <c r="N448" s="241"/>
      <c r="O448" s="241"/>
    </row>
    <row r="449" spans="1:15" s="230" customFormat="1" ht="12.75" customHeight="1">
      <c r="A449" s="247"/>
      <c r="B449" s="247"/>
      <c r="C449" s="247"/>
      <c r="D449" s="247"/>
      <c r="E449" s="247"/>
      <c r="F449" s="247"/>
      <c r="G449" s="247"/>
      <c r="H449" s="247"/>
      <c r="I449" s="247"/>
      <c r="J449" s="247"/>
      <c r="K449" s="247"/>
      <c r="L449" s="247"/>
      <c r="M449" s="247"/>
      <c r="N449" s="247"/>
      <c r="O449" s="247"/>
    </row>
    <row r="450" spans="1:15" s="226" customFormat="1" ht="12.75" customHeight="1">
      <c r="A450" s="241"/>
      <c r="B450" s="241"/>
      <c r="C450" s="241"/>
      <c r="D450" s="241"/>
      <c r="E450" s="241"/>
      <c r="F450" s="241"/>
      <c r="G450" s="241"/>
      <c r="H450" s="241"/>
      <c r="I450" s="241"/>
      <c r="J450" s="241"/>
      <c r="K450" s="241"/>
      <c r="L450" s="241"/>
      <c r="M450" s="241"/>
      <c r="N450" s="241"/>
      <c r="O450" s="241"/>
    </row>
    <row r="451" spans="1:15" s="226" customFormat="1" ht="5.25" customHeight="1">
      <c r="A451" s="241"/>
      <c r="B451" s="241"/>
      <c r="C451" s="241"/>
      <c r="D451" s="241"/>
      <c r="E451" s="241"/>
      <c r="F451" s="241"/>
      <c r="G451" s="241"/>
      <c r="H451" s="241"/>
      <c r="I451" s="241"/>
      <c r="J451" s="241"/>
      <c r="K451" s="241"/>
      <c r="L451" s="241"/>
      <c r="M451" s="241"/>
      <c r="N451" s="241"/>
      <c r="O451" s="241"/>
    </row>
    <row r="452" spans="1:15" s="226" customFormat="1" ht="24.75" customHeight="1">
      <c r="A452" s="241"/>
      <c r="B452" s="251" t="s">
        <v>235</v>
      </c>
      <c r="C452" s="251"/>
      <c r="D452" s="251"/>
      <c r="E452" s="251"/>
      <c r="F452" s="251"/>
      <c r="G452" s="251"/>
      <c r="H452" s="251"/>
      <c r="I452" s="251"/>
      <c r="J452" s="251"/>
      <c r="K452" s="251"/>
      <c r="L452" s="251"/>
      <c r="M452" s="251"/>
      <c r="N452" s="251"/>
      <c r="O452" s="241"/>
    </row>
    <row r="453" spans="1:15" s="226" customFormat="1" ht="36.75" customHeight="1">
      <c r="A453" s="241"/>
      <c r="B453" s="251" t="s">
        <v>234</v>
      </c>
      <c r="C453" s="251"/>
      <c r="D453" s="251"/>
      <c r="E453" s="251"/>
      <c r="F453" s="251"/>
      <c r="G453" s="251"/>
      <c r="H453" s="251"/>
      <c r="I453" s="251"/>
      <c r="J453" s="251"/>
      <c r="K453" s="251"/>
      <c r="L453" s="251"/>
      <c r="M453" s="251"/>
      <c r="N453" s="251"/>
      <c r="O453" s="241"/>
    </row>
    <row r="454" spans="1:15" s="226" customFormat="1" ht="48.75" customHeight="1">
      <c r="A454" s="241"/>
      <c r="B454" s="251" t="s">
        <v>233</v>
      </c>
      <c r="C454" s="251"/>
      <c r="D454" s="251"/>
      <c r="E454" s="251"/>
      <c r="F454" s="251"/>
      <c r="G454" s="251"/>
      <c r="H454" s="251"/>
      <c r="I454" s="251"/>
      <c r="J454" s="251"/>
      <c r="K454" s="251"/>
      <c r="L454" s="251"/>
      <c r="M454" s="251"/>
      <c r="N454" s="251"/>
      <c r="O454" s="241"/>
    </row>
    <row r="455" spans="1:15" s="226" customFormat="1" ht="84.75" customHeight="1">
      <c r="A455" s="241"/>
      <c r="B455" s="251" t="s">
        <v>232</v>
      </c>
      <c r="C455" s="251"/>
      <c r="D455" s="251"/>
      <c r="E455" s="251"/>
      <c r="F455" s="251"/>
      <c r="G455" s="251"/>
      <c r="H455" s="251"/>
      <c r="I455" s="251"/>
      <c r="J455" s="251"/>
      <c r="K455" s="251"/>
      <c r="L455" s="251"/>
      <c r="M455" s="251"/>
      <c r="N455" s="251"/>
      <c r="O455" s="241"/>
    </row>
    <row r="456" spans="1:15" s="226" customFormat="1" ht="12.75" customHeight="1">
      <c r="A456" s="241"/>
      <c r="B456" s="241"/>
      <c r="C456" s="241"/>
      <c r="D456" s="241"/>
      <c r="E456" s="241"/>
      <c r="F456" s="241"/>
      <c r="G456" s="241"/>
      <c r="H456" s="241"/>
      <c r="I456" s="241"/>
      <c r="J456" s="241"/>
      <c r="K456" s="241"/>
      <c r="L456" s="241"/>
      <c r="M456" s="241"/>
      <c r="N456" s="241"/>
      <c r="O456" s="241"/>
    </row>
    <row r="457" spans="1:15" s="226" customFormat="1" ht="12.75" customHeight="1">
      <c r="A457" s="241"/>
      <c r="B457" s="241"/>
      <c r="C457" s="241"/>
      <c r="D457" s="241"/>
      <c r="E457" s="241"/>
      <c r="F457" s="241"/>
      <c r="G457" s="241"/>
      <c r="H457" s="241"/>
      <c r="I457" s="241"/>
      <c r="J457" s="241"/>
      <c r="K457" s="241"/>
      <c r="L457" s="241"/>
      <c r="M457" s="241"/>
      <c r="N457" s="241"/>
      <c r="O457" s="241"/>
    </row>
    <row r="458" spans="1:15" s="226" customFormat="1" ht="12.75" customHeight="1">
      <c r="A458" s="241"/>
      <c r="B458" s="249" t="s">
        <v>170</v>
      </c>
      <c r="C458" s="249"/>
      <c r="D458" s="249"/>
      <c r="E458" s="249"/>
      <c r="F458" s="249"/>
      <c r="G458" s="249"/>
      <c r="H458" s="249"/>
      <c r="I458" s="249"/>
      <c r="J458" s="249"/>
      <c r="K458" s="249"/>
      <c r="L458" s="249"/>
      <c r="M458" s="249"/>
      <c r="N458" s="249"/>
      <c r="O458" s="241"/>
    </row>
    <row r="459" spans="1:15" s="226" customFormat="1" ht="12.75" customHeight="1">
      <c r="A459" s="241"/>
      <c r="B459" s="241"/>
      <c r="C459" s="241"/>
      <c r="D459" s="241"/>
      <c r="E459" s="241"/>
      <c r="F459" s="241"/>
      <c r="G459" s="241"/>
      <c r="H459" s="241"/>
      <c r="I459" s="241"/>
      <c r="J459" s="241"/>
      <c r="K459" s="241"/>
      <c r="L459" s="241"/>
      <c r="M459" s="241"/>
      <c r="N459" s="241"/>
      <c r="O459" s="241"/>
    </row>
    <row r="460" spans="1:15" s="226" customFormat="1" ht="12.75" customHeight="1">
      <c r="A460" s="241"/>
      <c r="B460" s="241"/>
      <c r="C460" s="249" t="s">
        <v>169</v>
      </c>
      <c r="D460" s="249"/>
      <c r="E460" s="249"/>
      <c r="F460" s="249"/>
      <c r="G460" s="249"/>
      <c r="H460" s="241"/>
      <c r="I460" s="249" t="s">
        <v>168</v>
      </c>
      <c r="J460" s="249"/>
      <c r="K460" s="249"/>
      <c r="L460" s="249"/>
      <c r="M460" s="249"/>
      <c r="N460" s="241"/>
      <c r="O460" s="241"/>
    </row>
    <row r="461" spans="1:15" s="226" customFormat="1" ht="12.75" customHeight="1">
      <c r="A461" s="241"/>
      <c r="B461" s="241"/>
      <c r="C461" s="241"/>
      <c r="D461" s="241"/>
      <c r="E461" s="241"/>
      <c r="F461" s="241"/>
      <c r="G461" s="241"/>
      <c r="H461" s="241"/>
      <c r="I461" s="241"/>
      <c r="J461" s="241"/>
      <c r="K461" s="241"/>
      <c r="L461" s="241"/>
      <c r="M461" s="241"/>
      <c r="N461" s="241"/>
      <c r="O461" s="241"/>
    </row>
    <row r="462" spans="1:15" s="230" customFormat="1" ht="12.75" customHeight="1">
      <c r="A462" s="247"/>
      <c r="B462" s="247"/>
      <c r="C462" s="247"/>
      <c r="D462" s="247"/>
      <c r="E462" s="247"/>
      <c r="F462" s="247"/>
      <c r="G462" s="247"/>
      <c r="H462" s="247"/>
      <c r="I462" s="247"/>
      <c r="J462" s="247"/>
      <c r="K462" s="247"/>
      <c r="L462" s="247"/>
      <c r="M462" s="247"/>
      <c r="N462" s="247"/>
      <c r="O462" s="247"/>
    </row>
    <row r="463" spans="1:15" s="226" customFormat="1" ht="12.75" customHeight="1">
      <c r="A463" s="241"/>
      <c r="B463" s="241"/>
      <c r="C463" s="241"/>
      <c r="D463" s="246"/>
      <c r="E463" s="246"/>
      <c r="F463" s="246"/>
      <c r="G463" s="246"/>
      <c r="H463" s="241"/>
      <c r="I463" s="246"/>
      <c r="J463" s="246"/>
      <c r="K463" s="246"/>
      <c r="L463" s="246"/>
      <c r="M463" s="246"/>
      <c r="N463" s="241"/>
      <c r="O463" s="241"/>
    </row>
    <row r="464" spans="1:15" s="226" customFormat="1" ht="12.75" customHeight="1">
      <c r="A464" s="241"/>
      <c r="B464" s="241"/>
      <c r="C464" s="241"/>
      <c r="D464" s="241"/>
      <c r="E464" s="241"/>
      <c r="F464" s="241"/>
      <c r="G464" s="241"/>
      <c r="H464" s="241"/>
      <c r="I464" s="241"/>
      <c r="J464" s="241"/>
      <c r="K464" s="241"/>
      <c r="L464" s="241"/>
      <c r="M464" s="241"/>
      <c r="N464" s="241"/>
      <c r="O464" s="241"/>
    </row>
    <row r="465" spans="1:15" s="226" customFormat="1" ht="12.75" customHeight="1">
      <c r="A465" s="241"/>
      <c r="B465" s="241"/>
      <c r="C465" s="241"/>
      <c r="D465" s="241"/>
      <c r="E465" s="241"/>
      <c r="F465" s="241"/>
      <c r="G465" s="241"/>
      <c r="H465" s="241"/>
      <c r="I465" s="241"/>
      <c r="J465" s="241"/>
      <c r="K465" s="241"/>
      <c r="L465" s="241"/>
      <c r="M465" s="241"/>
      <c r="N465" s="241"/>
      <c r="O465" s="241"/>
    </row>
    <row r="466" spans="1:15" s="226" customFormat="1" ht="12.75" customHeight="1">
      <c r="A466" s="241"/>
      <c r="B466" s="241"/>
      <c r="C466" s="242" t="s">
        <v>166</v>
      </c>
      <c r="D466" s="241"/>
      <c r="E466" s="241"/>
      <c r="F466" s="241"/>
      <c r="G466" s="241"/>
      <c r="H466" s="241"/>
      <c r="I466" s="242" t="s">
        <v>166</v>
      </c>
      <c r="J466" s="241"/>
      <c r="K466" s="241"/>
      <c r="L466" s="241"/>
      <c r="M466" s="241"/>
      <c r="N466" s="241"/>
      <c r="O466" s="241"/>
    </row>
    <row r="467" spans="1:15" s="226" customFormat="1" ht="11.25">
      <c r="A467" s="241"/>
      <c r="B467" s="241"/>
      <c r="C467" s="241"/>
      <c r="D467" s="241"/>
      <c r="E467" s="241"/>
      <c r="F467" s="241"/>
      <c r="G467" s="241"/>
      <c r="H467" s="241"/>
      <c r="I467" s="241"/>
      <c r="J467" s="241"/>
      <c r="K467" s="241"/>
      <c r="L467" s="241"/>
      <c r="M467" s="241"/>
      <c r="N467" s="241"/>
      <c r="O467" s="241"/>
    </row>
    <row r="468" spans="1:14" s="226" customFormat="1" ht="11.25">
      <c r="A468" s="241"/>
      <c r="B468" s="241"/>
      <c r="C468" s="241"/>
      <c r="D468" s="241"/>
      <c r="E468" s="241"/>
      <c r="F468" s="241"/>
      <c r="G468" s="241"/>
      <c r="H468" s="241"/>
      <c r="I468" s="241"/>
      <c r="J468" s="241"/>
      <c r="K468" s="241"/>
      <c r="L468" s="241"/>
      <c r="M468" s="241"/>
      <c r="N468" s="241"/>
    </row>
    <row r="470" spans="1:25" s="226" customFormat="1" ht="12.75" customHeight="1">
      <c r="A470" s="241"/>
      <c r="B470" s="241"/>
      <c r="C470" s="241"/>
      <c r="D470" s="241"/>
      <c r="E470" s="241"/>
      <c r="F470" s="241"/>
      <c r="G470" s="241"/>
      <c r="H470" s="241"/>
      <c r="I470" s="241"/>
      <c r="J470" s="241"/>
      <c r="K470" s="241"/>
      <c r="L470" s="241"/>
      <c r="M470" s="241"/>
      <c r="N470" s="241"/>
      <c r="O470" s="241"/>
      <c r="P470" s="246" t="s">
        <v>231</v>
      </c>
      <c r="Q470" s="246"/>
      <c r="R470" s="246"/>
      <c r="S470" s="246"/>
      <c r="T470" s="246"/>
      <c r="U470" s="246"/>
      <c r="V470" s="246"/>
      <c r="W470" s="246"/>
      <c r="X470" s="246"/>
      <c r="Y470" s="241"/>
    </row>
    <row r="471" spans="1:25" s="226" customFormat="1" ht="12.75" customHeight="1">
      <c r="A471" s="241"/>
      <c r="B471" s="241"/>
      <c r="C471" s="241"/>
      <c r="D471" s="241"/>
      <c r="E471" s="241"/>
      <c r="F471" s="241"/>
      <c r="G471" s="241"/>
      <c r="H471" s="241"/>
      <c r="I471" s="241"/>
      <c r="J471" s="241"/>
      <c r="K471" s="241"/>
      <c r="L471" s="241"/>
      <c r="M471" s="241"/>
      <c r="N471" s="241"/>
      <c r="O471" s="241"/>
      <c r="P471" s="246" t="s">
        <v>230</v>
      </c>
      <c r="Q471" s="246"/>
      <c r="R471" s="246"/>
      <c r="S471" s="246"/>
      <c r="T471" s="246"/>
      <c r="U471" s="246"/>
      <c r="V471" s="246"/>
      <c r="W471" s="246"/>
      <c r="X471" s="246"/>
      <c r="Y471" s="241"/>
    </row>
    <row r="472" spans="1:26" s="226" customFormat="1" ht="12.75" customHeight="1">
      <c r="A472" s="244"/>
      <c r="B472" s="241"/>
      <c r="C472" s="241"/>
      <c r="D472" s="241"/>
      <c r="E472" s="241"/>
      <c r="F472" s="241"/>
      <c r="G472" s="241"/>
      <c r="H472" s="241"/>
      <c r="I472" s="241"/>
      <c r="J472" s="241"/>
      <c r="K472" s="241"/>
      <c r="L472" s="241"/>
      <c r="M472" s="241"/>
      <c r="N472" s="241"/>
      <c r="O472" s="241"/>
      <c r="P472" s="251" t="s">
        <v>191</v>
      </c>
      <c r="Q472" s="251"/>
      <c r="R472" s="251"/>
      <c r="S472" s="251"/>
      <c r="T472" s="251"/>
      <c r="U472" s="251"/>
      <c r="V472" s="251"/>
      <c r="W472" s="251"/>
      <c r="X472" s="251"/>
      <c r="Y472" s="241"/>
      <c r="Z472" s="241"/>
    </row>
    <row r="473" spans="1:26" s="226" customFormat="1" ht="11.25">
      <c r="A473" s="244"/>
      <c r="B473" s="241"/>
      <c r="C473" s="241"/>
      <c r="D473" s="241"/>
      <c r="E473" s="241"/>
      <c r="F473" s="241"/>
      <c r="G473" s="241"/>
      <c r="H473" s="241"/>
      <c r="I473" s="241"/>
      <c r="J473" s="241"/>
      <c r="K473" s="241"/>
      <c r="L473" s="241"/>
      <c r="M473" s="241"/>
      <c r="N473" s="241"/>
      <c r="O473" s="241"/>
      <c r="P473" s="241"/>
      <c r="Q473" s="241"/>
      <c r="R473" s="241"/>
      <c r="S473" s="241"/>
      <c r="T473" s="241"/>
      <c r="U473" s="241"/>
      <c r="V473" s="241"/>
      <c r="W473" s="241"/>
      <c r="X473" s="241"/>
      <c r="Y473" s="241"/>
      <c r="Z473" s="241"/>
    </row>
    <row r="474" spans="1:26" s="226" customFormat="1" ht="12.75" customHeight="1">
      <c r="A474" s="244"/>
      <c r="B474" s="250" t="s">
        <v>229</v>
      </c>
      <c r="C474" s="250"/>
      <c r="D474" s="250"/>
      <c r="E474" s="250"/>
      <c r="F474" s="250"/>
      <c r="G474" s="250"/>
      <c r="H474" s="250"/>
      <c r="I474" s="250"/>
      <c r="J474" s="250"/>
      <c r="K474" s="250"/>
      <c r="L474" s="250"/>
      <c r="M474" s="250"/>
      <c r="N474" s="250"/>
      <c r="O474" s="250"/>
      <c r="P474" s="250"/>
      <c r="Q474" s="250"/>
      <c r="R474" s="250"/>
      <c r="S474" s="250"/>
      <c r="T474" s="250"/>
      <c r="U474" s="250"/>
      <c r="V474" s="250"/>
      <c r="W474" s="250"/>
      <c r="X474" s="250"/>
      <c r="Y474" s="250"/>
      <c r="Z474" s="241"/>
    </row>
    <row r="475" spans="1:26" s="79" customFormat="1" ht="8.25" customHeight="1">
      <c r="A475" s="256"/>
      <c r="B475" s="255"/>
      <c r="C475" s="255"/>
      <c r="D475" s="255"/>
      <c r="E475" s="255"/>
      <c r="F475" s="255"/>
      <c r="G475" s="255"/>
      <c r="H475" s="255"/>
      <c r="I475" s="255"/>
      <c r="J475" s="255"/>
      <c r="K475" s="255"/>
      <c r="L475" s="255"/>
      <c r="M475" s="255"/>
      <c r="N475" s="255"/>
      <c r="O475" s="255"/>
      <c r="P475" s="255"/>
      <c r="Q475" s="255"/>
      <c r="R475" s="255"/>
      <c r="S475" s="255"/>
      <c r="T475" s="255"/>
      <c r="U475" s="255"/>
      <c r="V475" s="255"/>
      <c r="W475" s="255"/>
      <c r="X475" s="255"/>
      <c r="Y475" s="255"/>
      <c r="Z475" s="255"/>
    </row>
    <row r="476" spans="1:26" s="226" customFormat="1" ht="12.75">
      <c r="A476" s="244"/>
      <c r="B476" s="246" t="s">
        <v>228</v>
      </c>
      <c r="C476" s="246"/>
      <c r="D476" s="246"/>
      <c r="E476" s="246"/>
      <c r="F476" s="246"/>
      <c r="G476" s="246"/>
      <c r="H476" s="246"/>
      <c r="I476" s="246"/>
      <c r="J476" s="246"/>
      <c r="K476" s="246"/>
      <c r="L476" s="246"/>
      <c r="M476" s="246"/>
      <c r="N476" s="246"/>
      <c r="O476" s="246"/>
      <c r="P476" s="246"/>
      <c r="Q476" s="246"/>
      <c r="R476" s="246"/>
      <c r="S476" s="246"/>
      <c r="T476" s="246"/>
      <c r="U476" s="246"/>
      <c r="V476" s="246"/>
      <c r="W476" s="246"/>
      <c r="X476" s="246"/>
      <c r="Y476" s="246"/>
      <c r="Z476" s="241"/>
    </row>
    <row r="477" spans="1:26" s="226" customFormat="1" ht="12.75">
      <c r="A477" s="244"/>
      <c r="B477" s="246" t="s">
        <v>227</v>
      </c>
      <c r="C477" s="246"/>
      <c r="D477" s="246"/>
      <c r="E477" s="246"/>
      <c r="F477" s="246"/>
      <c r="G477" s="246"/>
      <c r="H477" s="246"/>
      <c r="I477" s="246"/>
      <c r="J477" s="246"/>
      <c r="K477" s="246"/>
      <c r="L477" s="246"/>
      <c r="M477" s="246"/>
      <c r="N477" s="246"/>
      <c r="O477" s="246"/>
      <c r="P477" s="246"/>
      <c r="Q477" s="246"/>
      <c r="R477" s="246"/>
      <c r="S477" s="246"/>
      <c r="T477" s="246"/>
      <c r="U477" s="246"/>
      <c r="V477" s="246"/>
      <c r="W477" s="246"/>
      <c r="X477" s="246"/>
      <c r="Y477" s="246"/>
      <c r="Z477" s="241"/>
    </row>
    <row r="478" spans="1:26" s="79" customFormat="1" ht="6" customHeight="1">
      <c r="A478" s="256"/>
      <c r="B478" s="255"/>
      <c r="C478" s="255"/>
      <c r="D478" s="255"/>
      <c r="E478" s="255"/>
      <c r="F478" s="255"/>
      <c r="G478" s="255"/>
      <c r="H478" s="255"/>
      <c r="I478" s="255"/>
      <c r="J478" s="255"/>
      <c r="K478" s="255"/>
      <c r="L478" s="255"/>
      <c r="M478" s="255"/>
      <c r="N478" s="255"/>
      <c r="O478" s="255"/>
      <c r="P478" s="255"/>
      <c r="Q478" s="255"/>
      <c r="R478" s="255"/>
      <c r="S478" s="255"/>
      <c r="T478" s="255"/>
      <c r="U478" s="255"/>
      <c r="V478" s="255"/>
      <c r="W478" s="255"/>
      <c r="X478" s="255"/>
      <c r="Y478" s="255"/>
      <c r="Z478" s="255"/>
    </row>
    <row r="479" spans="1:25" s="230" customFormat="1" ht="141" customHeight="1">
      <c r="A479" s="248"/>
      <c r="B479" s="254" t="s">
        <v>226</v>
      </c>
      <c r="C479" s="254" t="s">
        <v>225</v>
      </c>
      <c r="D479" s="254" t="s">
        <v>224</v>
      </c>
      <c r="E479" s="254" t="s">
        <v>223</v>
      </c>
      <c r="F479" s="254" t="s">
        <v>222</v>
      </c>
      <c r="G479" s="254" t="s">
        <v>221</v>
      </c>
      <c r="H479" s="254" t="s">
        <v>220</v>
      </c>
      <c r="I479" s="254" t="s">
        <v>219</v>
      </c>
      <c r="J479" s="254" t="s">
        <v>218</v>
      </c>
      <c r="K479" s="254" t="s">
        <v>217</v>
      </c>
      <c r="L479" s="254" t="s">
        <v>216</v>
      </c>
      <c r="M479" s="254" t="s">
        <v>215</v>
      </c>
      <c r="N479" s="254" t="s">
        <v>214</v>
      </c>
      <c r="O479" s="254" t="s">
        <v>213</v>
      </c>
      <c r="P479" s="254" t="s">
        <v>212</v>
      </c>
      <c r="Q479" s="254" t="s">
        <v>211</v>
      </c>
      <c r="R479" s="254" t="s">
        <v>210</v>
      </c>
      <c r="S479" s="254" t="s">
        <v>209</v>
      </c>
      <c r="T479" s="254" t="s">
        <v>208</v>
      </c>
      <c r="U479" s="254" t="s">
        <v>206</v>
      </c>
      <c r="V479" s="254" t="s">
        <v>207</v>
      </c>
      <c r="W479" s="254" t="s">
        <v>206</v>
      </c>
      <c r="X479" s="254" t="s">
        <v>205</v>
      </c>
      <c r="Y479" s="254" t="s">
        <v>204</v>
      </c>
    </row>
    <row r="480" spans="1:25" s="230" customFormat="1" ht="20.25" customHeight="1">
      <c r="A480" s="248"/>
      <c r="B480" s="253"/>
      <c r="C480" s="253"/>
      <c r="D480" s="253"/>
      <c r="E480" s="253"/>
      <c r="F480" s="253"/>
      <c r="G480" s="253"/>
      <c r="H480" s="253"/>
      <c r="I480" s="253"/>
      <c r="J480" s="253"/>
      <c r="K480" s="253"/>
      <c r="L480" s="253"/>
      <c r="M480" s="253"/>
      <c r="N480" s="253"/>
      <c r="O480" s="252"/>
      <c r="P480" s="252"/>
      <c r="Q480" s="252"/>
      <c r="R480" s="252"/>
      <c r="S480" s="252"/>
      <c r="T480" s="252"/>
      <c r="U480" s="252"/>
      <c r="V480" s="252"/>
      <c r="W480" s="252"/>
      <c r="X480" s="252"/>
      <c r="Y480" s="252"/>
    </row>
    <row r="481" spans="1:25" s="230" customFormat="1" ht="20.25" customHeight="1">
      <c r="A481" s="248"/>
      <c r="B481" s="253"/>
      <c r="C481" s="253"/>
      <c r="D481" s="253"/>
      <c r="E481" s="253"/>
      <c r="F481" s="253"/>
      <c r="G481" s="253"/>
      <c r="H481" s="253"/>
      <c r="I481" s="253"/>
      <c r="J481" s="253"/>
      <c r="K481" s="253"/>
      <c r="L481" s="253"/>
      <c r="M481" s="253"/>
      <c r="N481" s="253"/>
      <c r="O481" s="252"/>
      <c r="P481" s="252"/>
      <c r="Q481" s="252"/>
      <c r="R481" s="252"/>
      <c r="S481" s="252"/>
      <c r="T481" s="252"/>
      <c r="U481" s="252"/>
      <c r="V481" s="252"/>
      <c r="W481" s="252"/>
      <c r="X481" s="252"/>
      <c r="Y481" s="252"/>
    </row>
    <row r="482" spans="1:25" s="230" customFormat="1" ht="20.25" customHeight="1">
      <c r="A482" s="248"/>
      <c r="B482" s="253"/>
      <c r="C482" s="253"/>
      <c r="D482" s="253"/>
      <c r="E482" s="253"/>
      <c r="F482" s="253"/>
      <c r="G482" s="253"/>
      <c r="H482" s="253"/>
      <c r="I482" s="253"/>
      <c r="J482" s="253"/>
      <c r="K482" s="253"/>
      <c r="L482" s="253"/>
      <c r="M482" s="253"/>
      <c r="N482" s="253"/>
      <c r="O482" s="252"/>
      <c r="P482" s="252"/>
      <c r="Q482" s="252"/>
      <c r="R482" s="252"/>
      <c r="S482" s="252"/>
      <c r="T482" s="252"/>
      <c r="U482" s="252"/>
      <c r="V482" s="252"/>
      <c r="W482" s="252"/>
      <c r="X482" s="252"/>
      <c r="Y482" s="252"/>
    </row>
    <row r="483" spans="1:25" s="230" customFormat="1" ht="20.25" customHeight="1">
      <c r="A483" s="248"/>
      <c r="B483" s="253"/>
      <c r="C483" s="253"/>
      <c r="D483" s="253"/>
      <c r="E483" s="253"/>
      <c r="F483" s="253"/>
      <c r="G483" s="253"/>
      <c r="H483" s="253"/>
      <c r="I483" s="253"/>
      <c r="J483" s="253"/>
      <c r="K483" s="253"/>
      <c r="L483" s="253"/>
      <c r="M483" s="253"/>
      <c r="N483" s="253"/>
      <c r="O483" s="252"/>
      <c r="P483" s="252"/>
      <c r="Q483" s="252"/>
      <c r="R483" s="252"/>
      <c r="S483" s="252"/>
      <c r="T483" s="252"/>
      <c r="U483" s="252"/>
      <c r="V483" s="252"/>
      <c r="W483" s="252"/>
      <c r="X483" s="252"/>
      <c r="Y483" s="252"/>
    </row>
    <row r="484" spans="1:25" s="230" customFormat="1" ht="20.25" customHeight="1">
      <c r="A484" s="248"/>
      <c r="B484" s="253"/>
      <c r="C484" s="253"/>
      <c r="D484" s="253"/>
      <c r="E484" s="253"/>
      <c r="F484" s="253"/>
      <c r="G484" s="253"/>
      <c r="H484" s="253"/>
      <c r="I484" s="253"/>
      <c r="J484" s="253"/>
      <c r="K484" s="253"/>
      <c r="L484" s="253"/>
      <c r="M484" s="253"/>
      <c r="N484" s="253"/>
      <c r="O484" s="252"/>
      <c r="P484" s="252"/>
      <c r="Q484" s="252"/>
      <c r="R484" s="252"/>
      <c r="S484" s="252"/>
      <c r="T484" s="252"/>
      <c r="U484" s="252"/>
      <c r="V484" s="252"/>
      <c r="W484" s="252"/>
      <c r="X484" s="252"/>
      <c r="Y484" s="252"/>
    </row>
    <row r="485" spans="1:25" s="230" customFormat="1" ht="20.25" customHeight="1">
      <c r="A485" s="248"/>
      <c r="B485" s="253"/>
      <c r="C485" s="253"/>
      <c r="D485" s="253"/>
      <c r="E485" s="253"/>
      <c r="F485" s="253"/>
      <c r="G485" s="253"/>
      <c r="H485" s="253"/>
      <c r="I485" s="253"/>
      <c r="J485" s="253"/>
      <c r="K485" s="253"/>
      <c r="L485" s="253"/>
      <c r="M485" s="253"/>
      <c r="N485" s="253"/>
      <c r="O485" s="252"/>
      <c r="P485" s="252"/>
      <c r="Q485" s="252"/>
      <c r="R485" s="252"/>
      <c r="S485" s="252"/>
      <c r="T485" s="252"/>
      <c r="U485" s="252"/>
      <c r="V485" s="252"/>
      <c r="W485" s="252"/>
      <c r="X485" s="252"/>
      <c r="Y485" s="252"/>
    </row>
    <row r="486" spans="1:26" s="226" customFormat="1" ht="7.5" customHeight="1">
      <c r="A486" s="244"/>
      <c r="B486" s="241"/>
      <c r="C486" s="241"/>
      <c r="D486" s="241"/>
      <c r="E486" s="241"/>
      <c r="F486" s="241"/>
      <c r="G486" s="241"/>
      <c r="H486" s="241"/>
      <c r="I486" s="241"/>
      <c r="J486" s="241"/>
      <c r="K486" s="241"/>
      <c r="L486" s="241"/>
      <c r="M486" s="241"/>
      <c r="N486" s="241"/>
      <c r="O486" s="241"/>
      <c r="P486" s="241"/>
      <c r="Q486" s="241"/>
      <c r="R486" s="241"/>
      <c r="S486" s="241"/>
      <c r="T486" s="241"/>
      <c r="U486" s="241"/>
      <c r="V486" s="241"/>
      <c r="W486" s="241"/>
      <c r="X486" s="241"/>
      <c r="Y486" s="241"/>
      <c r="Z486" s="241"/>
    </row>
    <row r="487" spans="1:26" s="226" customFormat="1" ht="36.75" customHeight="1">
      <c r="A487" s="244"/>
      <c r="B487" s="251" t="s">
        <v>203</v>
      </c>
      <c r="C487" s="251"/>
      <c r="D487" s="251"/>
      <c r="E487" s="251"/>
      <c r="F487" s="251"/>
      <c r="G487" s="251"/>
      <c r="H487" s="251"/>
      <c r="I487" s="251"/>
      <c r="J487" s="251"/>
      <c r="K487" s="251"/>
      <c r="L487" s="251"/>
      <c r="M487" s="251"/>
      <c r="N487" s="251"/>
      <c r="O487" s="251"/>
      <c r="P487" s="251"/>
      <c r="Q487" s="251"/>
      <c r="R487" s="251"/>
      <c r="S487" s="251"/>
      <c r="T487" s="251"/>
      <c r="U487" s="251"/>
      <c r="V487" s="251"/>
      <c r="W487" s="251"/>
      <c r="X487" s="251"/>
      <c r="Y487" s="251"/>
      <c r="Z487" s="241"/>
    </row>
    <row r="488" spans="1:26" s="226" customFormat="1" ht="36.75" customHeight="1">
      <c r="A488" s="244"/>
      <c r="B488" s="251" t="s">
        <v>202</v>
      </c>
      <c r="C488" s="251"/>
      <c r="D488" s="251"/>
      <c r="E488" s="251"/>
      <c r="F488" s="251"/>
      <c r="G488" s="251"/>
      <c r="H488" s="251"/>
      <c r="I488" s="251"/>
      <c r="J488" s="251"/>
      <c r="K488" s="251"/>
      <c r="L488" s="251"/>
      <c r="M488" s="251"/>
      <c r="N488" s="251"/>
      <c r="O488" s="251"/>
      <c r="P488" s="251"/>
      <c r="Q488" s="251"/>
      <c r="R488" s="251"/>
      <c r="S488" s="251"/>
      <c r="T488" s="251"/>
      <c r="U488" s="251"/>
      <c r="V488" s="251"/>
      <c r="W488" s="251"/>
      <c r="X488" s="251"/>
      <c r="Y488" s="251"/>
      <c r="Z488" s="241"/>
    </row>
    <row r="489" spans="1:26" s="226" customFormat="1" ht="12.75" customHeight="1">
      <c r="A489" s="244"/>
      <c r="B489" s="241"/>
      <c r="C489" s="241"/>
      <c r="D489" s="241"/>
      <c r="E489" s="241"/>
      <c r="F489" s="241"/>
      <c r="G489" s="241"/>
      <c r="H489" s="241"/>
      <c r="I489" s="241"/>
      <c r="J489" s="241"/>
      <c r="K489" s="241"/>
      <c r="L489" s="241"/>
      <c r="M489" s="241"/>
      <c r="N489" s="241"/>
      <c r="O489" s="241"/>
      <c r="P489" s="241"/>
      <c r="Q489" s="241"/>
      <c r="R489" s="241"/>
      <c r="S489" s="241"/>
      <c r="T489" s="241"/>
      <c r="U489" s="241"/>
      <c r="V489" s="241"/>
      <c r="W489" s="241"/>
      <c r="X489" s="241"/>
      <c r="Y489" s="241"/>
      <c r="Z489" s="241"/>
    </row>
    <row r="490" spans="1:26" s="226" customFormat="1" ht="12.75" customHeight="1">
      <c r="A490" s="244"/>
      <c r="B490" s="241"/>
      <c r="C490" s="241"/>
      <c r="D490" s="241"/>
      <c r="E490" s="241"/>
      <c r="F490" s="241"/>
      <c r="G490" s="241"/>
      <c r="H490" s="241"/>
      <c r="I490" s="241"/>
      <c r="J490" s="241"/>
      <c r="K490" s="241"/>
      <c r="L490" s="241"/>
      <c r="M490" s="241"/>
      <c r="N490" s="241"/>
      <c r="O490" s="241"/>
      <c r="P490" s="241"/>
      <c r="Q490" s="241"/>
      <c r="R490" s="241"/>
      <c r="S490" s="241"/>
      <c r="T490" s="241"/>
      <c r="U490" s="241"/>
      <c r="V490" s="241"/>
      <c r="W490" s="241"/>
      <c r="X490" s="241"/>
      <c r="Y490" s="241"/>
      <c r="Z490" s="241"/>
    </row>
    <row r="491" spans="1:26" s="226" customFormat="1" ht="12.75" customHeight="1">
      <c r="A491" s="244"/>
      <c r="B491" s="241"/>
      <c r="C491" s="249" t="s">
        <v>169</v>
      </c>
      <c r="D491" s="249"/>
      <c r="E491" s="249"/>
      <c r="F491" s="249"/>
      <c r="G491" s="249"/>
      <c r="H491" s="249"/>
      <c r="I491" s="249"/>
      <c r="J491" s="241"/>
      <c r="K491" s="241"/>
      <c r="L491" s="241"/>
      <c r="M491" s="241"/>
      <c r="N491" s="241"/>
      <c r="O491" s="241"/>
      <c r="P491" s="241"/>
      <c r="Q491" s="249" t="s">
        <v>168</v>
      </c>
      <c r="R491" s="249"/>
      <c r="S491" s="249"/>
      <c r="T491" s="249"/>
      <c r="U491" s="249"/>
      <c r="V491" s="249"/>
      <c r="W491" s="249"/>
      <c r="X491" s="241"/>
      <c r="Y491" s="241"/>
      <c r="Z491" s="241"/>
    </row>
    <row r="492" spans="1:26" s="226" customFormat="1" ht="12.75" customHeight="1">
      <c r="A492" s="244"/>
      <c r="B492" s="241"/>
      <c r="C492" s="241"/>
      <c r="D492" s="241"/>
      <c r="E492" s="241"/>
      <c r="F492" s="241"/>
      <c r="G492" s="241"/>
      <c r="H492" s="241"/>
      <c r="I492" s="241"/>
      <c r="J492" s="241"/>
      <c r="K492" s="241"/>
      <c r="L492" s="241"/>
      <c r="M492" s="241"/>
      <c r="N492" s="241"/>
      <c r="O492" s="241"/>
      <c r="P492" s="241"/>
      <c r="Q492" s="241"/>
      <c r="R492" s="241"/>
      <c r="S492" s="241"/>
      <c r="T492" s="241"/>
      <c r="U492" s="241"/>
      <c r="V492" s="241"/>
      <c r="W492" s="241"/>
      <c r="X492" s="241"/>
      <c r="Y492" s="241"/>
      <c r="Z492" s="241"/>
    </row>
    <row r="493" spans="1:26" s="230" customFormat="1" ht="12.75" customHeight="1">
      <c r="A493" s="248"/>
      <c r="B493" s="247"/>
      <c r="C493" s="247"/>
      <c r="D493" s="247"/>
      <c r="E493" s="247"/>
      <c r="F493" s="247"/>
      <c r="G493" s="247"/>
      <c r="H493" s="247"/>
      <c r="I493" s="247"/>
      <c r="J493" s="247"/>
      <c r="K493" s="247"/>
      <c r="L493" s="247"/>
      <c r="M493" s="247"/>
      <c r="N493" s="247"/>
      <c r="O493" s="247"/>
      <c r="P493" s="247"/>
      <c r="Q493" s="247"/>
      <c r="R493" s="229"/>
      <c r="S493" s="229"/>
      <c r="T493" s="246"/>
      <c r="U493" s="246"/>
      <c r="V493" s="246"/>
      <c r="W493" s="246"/>
      <c r="X493" s="246"/>
      <c r="Y493" s="247"/>
      <c r="Z493" s="247"/>
    </row>
    <row r="494" spans="1:26" s="226" customFormat="1" ht="12.75" customHeight="1">
      <c r="A494" s="244"/>
      <c r="B494" s="241"/>
      <c r="C494" s="241"/>
      <c r="D494" s="229"/>
      <c r="E494" s="229"/>
      <c r="F494" s="246"/>
      <c r="G494" s="246"/>
      <c r="H494" s="246"/>
      <c r="I494" s="246"/>
      <c r="J494" s="241"/>
      <c r="K494" s="241"/>
      <c r="L494" s="241"/>
      <c r="M494" s="241"/>
      <c r="N494" s="241"/>
      <c r="O494" s="241"/>
      <c r="P494" s="241"/>
      <c r="Q494" s="241"/>
      <c r="R494" s="241"/>
      <c r="S494" s="241"/>
      <c r="T494" s="241"/>
      <c r="U494" s="241"/>
      <c r="V494" s="241"/>
      <c r="W494" s="241"/>
      <c r="X494" s="241"/>
      <c r="Y494" s="241"/>
      <c r="Z494" s="241"/>
    </row>
    <row r="495" spans="1:26" s="226" customFormat="1" ht="12.75" customHeight="1">
      <c r="A495" s="244"/>
      <c r="B495" s="241"/>
      <c r="C495" s="241"/>
      <c r="D495" s="241"/>
      <c r="E495" s="241"/>
      <c r="F495" s="241"/>
      <c r="G495" s="241"/>
      <c r="H495" s="241"/>
      <c r="I495" s="241"/>
      <c r="J495" s="241"/>
      <c r="K495" s="241"/>
      <c r="L495" s="241"/>
      <c r="M495" s="241"/>
      <c r="N495" s="241"/>
      <c r="O495" s="241"/>
      <c r="P495" s="241"/>
      <c r="Q495" s="241"/>
      <c r="R495" s="241"/>
      <c r="S495" s="241"/>
      <c r="T495" s="241"/>
      <c r="U495" s="241"/>
      <c r="V495" s="241"/>
      <c r="W495" s="241"/>
      <c r="X495" s="241"/>
      <c r="Y495" s="241"/>
      <c r="Z495" s="241"/>
    </row>
    <row r="496" spans="1:26" s="226" customFormat="1" ht="12.75" customHeight="1">
      <c r="A496" s="244"/>
      <c r="B496" s="241"/>
      <c r="C496" s="241"/>
      <c r="D496" s="241"/>
      <c r="E496" s="241"/>
      <c r="F496" s="241"/>
      <c r="G496" s="241"/>
      <c r="H496" s="241"/>
      <c r="I496" s="241"/>
      <c r="J496" s="241"/>
      <c r="K496" s="241"/>
      <c r="L496" s="241"/>
      <c r="M496" s="241"/>
      <c r="N496" s="241"/>
      <c r="O496" s="241"/>
      <c r="P496" s="241"/>
      <c r="Q496" s="241"/>
      <c r="R496" s="241"/>
      <c r="S496" s="241"/>
      <c r="T496" s="241"/>
      <c r="U496" s="241"/>
      <c r="V496" s="241"/>
      <c r="W496" s="241"/>
      <c r="X496" s="241"/>
      <c r="Y496" s="241"/>
      <c r="Z496" s="241"/>
    </row>
    <row r="497" spans="1:26" s="226" customFormat="1" ht="12.75" customHeight="1">
      <c r="A497" s="244"/>
      <c r="B497" s="241"/>
      <c r="C497" s="242" t="s">
        <v>166</v>
      </c>
      <c r="D497" s="241"/>
      <c r="E497" s="241"/>
      <c r="F497" s="241"/>
      <c r="G497" s="241"/>
      <c r="H497" s="241"/>
      <c r="I497" s="241"/>
      <c r="J497" s="241"/>
      <c r="K497" s="241"/>
      <c r="L497" s="241"/>
      <c r="M497" s="241"/>
      <c r="N497" s="241"/>
      <c r="O497" s="241"/>
      <c r="P497" s="241"/>
      <c r="Q497" s="242" t="s">
        <v>166</v>
      </c>
      <c r="R497" s="241"/>
      <c r="S497" s="241"/>
      <c r="T497" s="241"/>
      <c r="U497" s="241"/>
      <c r="V497" s="241"/>
      <c r="W497" s="241"/>
      <c r="X497" s="241"/>
      <c r="Y497" s="241"/>
      <c r="Z497" s="241"/>
    </row>
    <row r="498" spans="1:25" ht="1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row>
    <row r="499" spans="1:15" s="226" customFormat="1" ht="15.75" customHeight="1">
      <c r="A499" s="244"/>
      <c r="B499" s="241"/>
      <c r="C499" s="241"/>
      <c r="D499" s="241"/>
      <c r="E499" s="241"/>
      <c r="F499" s="241"/>
      <c r="G499" s="241"/>
      <c r="H499" s="241"/>
      <c r="I499" s="246" t="s">
        <v>201</v>
      </c>
      <c r="J499" s="246"/>
      <c r="K499" s="246"/>
      <c r="L499" s="246"/>
      <c r="M499" s="246"/>
      <c r="N499" s="241"/>
      <c r="O499" s="241"/>
    </row>
    <row r="500" spans="1:15" s="226" customFormat="1" ht="12.75" customHeight="1">
      <c r="A500" s="244"/>
      <c r="B500" s="241"/>
      <c r="C500" s="241"/>
      <c r="D500" s="241"/>
      <c r="E500" s="241"/>
      <c r="F500" s="241"/>
      <c r="G500" s="241"/>
      <c r="H500" s="241"/>
      <c r="I500" s="246" t="s">
        <v>192</v>
      </c>
      <c r="J500" s="246"/>
      <c r="K500" s="246"/>
      <c r="L500" s="246"/>
      <c r="M500" s="246"/>
      <c r="N500" s="241"/>
      <c r="O500" s="241"/>
    </row>
    <row r="501" spans="1:15" s="226" customFormat="1" ht="12.75" customHeight="1">
      <c r="A501" s="244"/>
      <c r="B501" s="241"/>
      <c r="C501" s="241"/>
      <c r="D501" s="241"/>
      <c r="E501" s="241"/>
      <c r="F501" s="241"/>
      <c r="G501" s="241"/>
      <c r="H501" s="241"/>
      <c r="I501" s="251" t="s">
        <v>191</v>
      </c>
      <c r="J501" s="251"/>
      <c r="K501" s="251"/>
      <c r="L501" s="251"/>
      <c r="M501" s="251"/>
      <c r="N501" s="241"/>
      <c r="O501" s="241"/>
    </row>
    <row r="502" spans="1:15" s="226" customFormat="1" ht="11.25">
      <c r="A502" s="244"/>
      <c r="B502" s="241"/>
      <c r="C502" s="241"/>
      <c r="D502" s="241"/>
      <c r="E502" s="241"/>
      <c r="F502" s="241"/>
      <c r="G502" s="241"/>
      <c r="H502" s="241"/>
      <c r="I502" s="241"/>
      <c r="J502" s="241"/>
      <c r="K502" s="241"/>
      <c r="L502" s="241"/>
      <c r="M502" s="241"/>
      <c r="N502" s="241"/>
      <c r="O502" s="241"/>
    </row>
    <row r="503" spans="1:15" s="226" customFormat="1" ht="11.25">
      <c r="A503" s="244"/>
      <c r="B503" s="241"/>
      <c r="C503" s="241"/>
      <c r="D503" s="241"/>
      <c r="E503" s="241"/>
      <c r="F503" s="241"/>
      <c r="G503" s="241"/>
      <c r="H503" s="241"/>
      <c r="I503" s="241"/>
      <c r="J503" s="241"/>
      <c r="K503" s="241"/>
      <c r="L503" s="241"/>
      <c r="M503" s="241"/>
      <c r="N503" s="241"/>
      <c r="O503" s="241"/>
    </row>
    <row r="504" spans="1:15" s="226" customFormat="1" ht="12.75" customHeight="1">
      <c r="A504" s="244"/>
      <c r="B504" s="250" t="s">
        <v>200</v>
      </c>
      <c r="C504" s="250"/>
      <c r="D504" s="250"/>
      <c r="E504" s="250"/>
      <c r="F504" s="250"/>
      <c r="G504" s="250"/>
      <c r="H504" s="250"/>
      <c r="I504" s="250"/>
      <c r="J504" s="250"/>
      <c r="K504" s="250"/>
      <c r="L504" s="250"/>
      <c r="M504" s="250"/>
      <c r="N504" s="250"/>
      <c r="O504" s="241"/>
    </row>
    <row r="505" spans="1:15" s="226" customFormat="1" ht="12.75" customHeight="1">
      <c r="A505" s="244"/>
      <c r="B505" s="241"/>
      <c r="C505" s="241"/>
      <c r="D505" s="241"/>
      <c r="E505" s="241"/>
      <c r="F505" s="241"/>
      <c r="G505" s="241"/>
      <c r="H505" s="241"/>
      <c r="I505" s="241"/>
      <c r="J505" s="241"/>
      <c r="K505" s="241"/>
      <c r="L505" s="241"/>
      <c r="M505" s="241"/>
      <c r="N505" s="241"/>
      <c r="O505" s="241"/>
    </row>
    <row r="506" spans="1:15" s="226" customFormat="1" ht="11.25">
      <c r="A506" s="244"/>
      <c r="B506" s="241"/>
      <c r="C506" s="241"/>
      <c r="D506" s="241"/>
      <c r="E506" s="241"/>
      <c r="F506" s="241"/>
      <c r="G506" s="241"/>
      <c r="H506" s="241"/>
      <c r="I506" s="241"/>
      <c r="J506" s="241"/>
      <c r="K506" s="241"/>
      <c r="L506" s="241"/>
      <c r="M506" s="241"/>
      <c r="N506" s="241"/>
      <c r="O506" s="241"/>
    </row>
    <row r="507" spans="1:15" s="230" customFormat="1" ht="12.75" customHeight="1">
      <c r="A507" s="248"/>
      <c r="B507" s="247"/>
      <c r="C507" s="247"/>
      <c r="D507" s="247"/>
      <c r="E507" s="247"/>
      <c r="F507" s="247"/>
      <c r="G507" s="247"/>
      <c r="H507" s="247"/>
      <c r="I507" s="247"/>
      <c r="J507" s="247"/>
      <c r="K507" s="247"/>
      <c r="L507" s="247"/>
      <c r="M507" s="247"/>
      <c r="N507" s="247"/>
      <c r="O507" s="247"/>
    </row>
    <row r="508" spans="1:15" s="226" customFormat="1" ht="12.75" customHeight="1">
      <c r="A508" s="244"/>
      <c r="B508" s="241"/>
      <c r="C508" s="241"/>
      <c r="D508" s="241"/>
      <c r="E508" s="241"/>
      <c r="F508" s="241"/>
      <c r="G508" s="241"/>
      <c r="H508" s="241"/>
      <c r="I508" s="241"/>
      <c r="J508" s="241"/>
      <c r="K508" s="241"/>
      <c r="L508" s="241"/>
      <c r="M508" s="241"/>
      <c r="N508" s="241"/>
      <c r="O508" s="241"/>
    </row>
    <row r="509" spans="1:15" s="226" customFormat="1" ht="12.75" customHeight="1">
      <c r="A509" s="244"/>
      <c r="B509" s="241"/>
      <c r="C509" s="241"/>
      <c r="D509" s="241"/>
      <c r="E509" s="241"/>
      <c r="F509" s="241"/>
      <c r="G509" s="241"/>
      <c r="H509" s="241"/>
      <c r="I509" s="241"/>
      <c r="J509" s="241"/>
      <c r="K509" s="241"/>
      <c r="L509" s="241"/>
      <c r="M509" s="241"/>
      <c r="N509" s="241"/>
      <c r="O509" s="241"/>
    </row>
    <row r="510" spans="1:15" s="226" customFormat="1" ht="12.75" customHeight="1">
      <c r="A510" s="244"/>
      <c r="B510" s="241"/>
      <c r="C510" s="241"/>
      <c r="D510" s="241"/>
      <c r="E510" s="241"/>
      <c r="F510" s="241"/>
      <c r="G510" s="241"/>
      <c r="H510" s="241"/>
      <c r="I510" s="241"/>
      <c r="J510" s="241"/>
      <c r="K510" s="241"/>
      <c r="L510" s="241"/>
      <c r="M510" s="241"/>
      <c r="N510" s="241"/>
      <c r="O510" s="241"/>
    </row>
    <row r="511" spans="1:15" s="226" customFormat="1" ht="12.75" customHeight="1">
      <c r="A511" s="244"/>
      <c r="B511" s="241"/>
      <c r="C511" s="241"/>
      <c r="D511" s="241"/>
      <c r="E511" s="241"/>
      <c r="F511" s="241"/>
      <c r="G511" s="241"/>
      <c r="H511" s="241"/>
      <c r="I511" s="241"/>
      <c r="J511" s="241"/>
      <c r="K511" s="241"/>
      <c r="L511" s="241"/>
      <c r="M511" s="241"/>
      <c r="N511" s="241"/>
      <c r="O511" s="241"/>
    </row>
    <row r="512" spans="1:15" s="226" customFormat="1" ht="12.75" customHeight="1">
      <c r="A512" s="244"/>
      <c r="B512" s="241"/>
      <c r="C512" s="241"/>
      <c r="D512" s="241"/>
      <c r="E512" s="241"/>
      <c r="F512" s="241"/>
      <c r="G512" s="241"/>
      <c r="H512" s="241"/>
      <c r="I512" s="241"/>
      <c r="J512" s="241"/>
      <c r="K512" s="241"/>
      <c r="L512" s="241"/>
      <c r="M512" s="241"/>
      <c r="N512" s="241"/>
      <c r="O512" s="241"/>
    </row>
    <row r="513" spans="1:15" s="226" customFormat="1" ht="12.75" customHeight="1">
      <c r="A513" s="244"/>
      <c r="B513" s="241"/>
      <c r="C513" s="241"/>
      <c r="D513" s="241"/>
      <c r="E513" s="241"/>
      <c r="F513" s="241"/>
      <c r="G513" s="241"/>
      <c r="H513" s="241"/>
      <c r="I513" s="241"/>
      <c r="J513" s="241"/>
      <c r="K513" s="241"/>
      <c r="L513" s="241"/>
      <c r="M513" s="241"/>
      <c r="N513" s="241"/>
      <c r="O513" s="241"/>
    </row>
    <row r="514" spans="1:15" s="226" customFormat="1" ht="12.75" customHeight="1">
      <c r="A514" s="244"/>
      <c r="B514" s="241"/>
      <c r="C514" s="241"/>
      <c r="D514" s="241"/>
      <c r="E514" s="241"/>
      <c r="F514" s="241"/>
      <c r="G514" s="241"/>
      <c r="H514" s="241"/>
      <c r="I514" s="241"/>
      <c r="J514" s="241"/>
      <c r="K514" s="241"/>
      <c r="L514" s="241"/>
      <c r="M514" s="241"/>
      <c r="N514" s="241"/>
      <c r="O514" s="241"/>
    </row>
    <row r="515" spans="1:15" s="226" customFormat="1" ht="12.75" customHeight="1">
      <c r="A515" s="244"/>
      <c r="B515" s="241"/>
      <c r="C515" s="241"/>
      <c r="D515" s="241"/>
      <c r="E515" s="241"/>
      <c r="F515" s="241"/>
      <c r="G515" s="241"/>
      <c r="H515" s="241"/>
      <c r="I515" s="241"/>
      <c r="J515" s="241"/>
      <c r="K515" s="241"/>
      <c r="L515" s="241"/>
      <c r="M515" s="241"/>
      <c r="N515" s="241"/>
      <c r="O515" s="241"/>
    </row>
    <row r="516" spans="1:15" s="226" customFormat="1" ht="12.75" customHeight="1">
      <c r="A516" s="244"/>
      <c r="B516" s="241"/>
      <c r="C516" s="241"/>
      <c r="D516" s="241"/>
      <c r="E516" s="241"/>
      <c r="F516" s="241"/>
      <c r="G516" s="241"/>
      <c r="H516" s="241"/>
      <c r="I516" s="241"/>
      <c r="J516" s="241"/>
      <c r="K516" s="241"/>
      <c r="L516" s="241"/>
      <c r="M516" s="241"/>
      <c r="N516" s="241"/>
      <c r="O516" s="241"/>
    </row>
    <row r="517" spans="1:15" s="226" customFormat="1" ht="12.75" customHeight="1">
      <c r="A517" s="244"/>
      <c r="B517" s="241"/>
      <c r="C517" s="241"/>
      <c r="D517" s="241"/>
      <c r="E517" s="241"/>
      <c r="F517" s="241"/>
      <c r="G517" s="241"/>
      <c r="H517" s="241"/>
      <c r="I517" s="241"/>
      <c r="J517" s="241"/>
      <c r="K517" s="241"/>
      <c r="L517" s="241"/>
      <c r="M517" s="241"/>
      <c r="N517" s="241"/>
      <c r="O517" s="241"/>
    </row>
    <row r="518" spans="1:15" s="226" customFormat="1" ht="12.75" customHeight="1">
      <c r="A518" s="244"/>
      <c r="B518" s="241"/>
      <c r="C518" s="241"/>
      <c r="D518" s="241"/>
      <c r="E518" s="241"/>
      <c r="F518" s="241"/>
      <c r="G518" s="241"/>
      <c r="H518" s="241"/>
      <c r="I518" s="241"/>
      <c r="J518" s="241"/>
      <c r="K518" s="241"/>
      <c r="L518" s="241"/>
      <c r="M518" s="241"/>
      <c r="N518" s="241"/>
      <c r="O518" s="241"/>
    </row>
    <row r="519" spans="1:15" s="226" customFormat="1" ht="12.75" customHeight="1">
      <c r="A519" s="244"/>
      <c r="B519" s="241"/>
      <c r="C519" s="241"/>
      <c r="D519" s="241"/>
      <c r="E519" s="241"/>
      <c r="F519" s="241"/>
      <c r="G519" s="241"/>
      <c r="H519" s="241"/>
      <c r="I519" s="241"/>
      <c r="J519" s="241"/>
      <c r="K519" s="241"/>
      <c r="L519" s="241"/>
      <c r="M519" s="241"/>
      <c r="N519" s="241"/>
      <c r="O519" s="241"/>
    </row>
    <row r="520" spans="1:15" s="226" customFormat="1" ht="12.75" customHeight="1">
      <c r="A520" s="244"/>
      <c r="B520" s="241"/>
      <c r="C520" s="241"/>
      <c r="D520" s="241"/>
      <c r="E520" s="241"/>
      <c r="F520" s="241"/>
      <c r="G520" s="241"/>
      <c r="H520" s="241"/>
      <c r="I520" s="241"/>
      <c r="J520" s="241"/>
      <c r="K520" s="241"/>
      <c r="L520" s="241"/>
      <c r="M520" s="241"/>
      <c r="N520" s="241"/>
      <c r="O520" s="241"/>
    </row>
    <row r="521" spans="1:15" s="226" customFormat="1" ht="12.75" customHeight="1">
      <c r="A521" s="244"/>
      <c r="B521" s="241"/>
      <c r="C521" s="241"/>
      <c r="D521" s="241"/>
      <c r="E521" s="241"/>
      <c r="F521" s="241"/>
      <c r="G521" s="241"/>
      <c r="H521" s="241"/>
      <c r="I521" s="241"/>
      <c r="J521" s="241"/>
      <c r="K521" s="241"/>
      <c r="L521" s="241"/>
      <c r="M521" s="241"/>
      <c r="N521" s="241"/>
      <c r="O521" s="241"/>
    </row>
    <row r="522" spans="1:15" s="226" customFormat="1" ht="12.75" customHeight="1">
      <c r="A522" s="244"/>
      <c r="B522" s="241"/>
      <c r="C522" s="241"/>
      <c r="D522" s="241"/>
      <c r="E522" s="241"/>
      <c r="F522" s="241"/>
      <c r="G522" s="241"/>
      <c r="H522" s="241"/>
      <c r="I522" s="241"/>
      <c r="J522" s="241"/>
      <c r="K522" s="241"/>
      <c r="L522" s="241"/>
      <c r="M522" s="241"/>
      <c r="N522" s="241"/>
      <c r="O522" s="241"/>
    </row>
    <row r="523" spans="1:15" s="226" customFormat="1" ht="12.75" customHeight="1">
      <c r="A523" s="244"/>
      <c r="B523" s="241"/>
      <c r="C523" s="241"/>
      <c r="D523" s="241"/>
      <c r="E523" s="241"/>
      <c r="F523" s="241"/>
      <c r="G523" s="241"/>
      <c r="H523" s="241"/>
      <c r="I523" s="241"/>
      <c r="J523" s="241"/>
      <c r="K523" s="241"/>
      <c r="L523" s="241"/>
      <c r="M523" s="241"/>
      <c r="N523" s="241"/>
      <c r="O523" s="241"/>
    </row>
    <row r="524" spans="1:15" s="226" customFormat="1" ht="12.75" customHeight="1">
      <c r="A524" s="244"/>
      <c r="B524" s="241"/>
      <c r="C524" s="241"/>
      <c r="D524" s="241"/>
      <c r="E524" s="241"/>
      <c r="F524" s="241"/>
      <c r="G524" s="241"/>
      <c r="H524" s="241"/>
      <c r="I524" s="241"/>
      <c r="J524" s="241"/>
      <c r="K524" s="241"/>
      <c r="L524" s="241"/>
      <c r="M524" s="241"/>
      <c r="N524" s="241"/>
      <c r="O524" s="241"/>
    </row>
    <row r="525" spans="1:15" s="226" customFormat="1" ht="12.75" customHeight="1">
      <c r="A525" s="244"/>
      <c r="B525" s="241"/>
      <c r="C525" s="249" t="s">
        <v>169</v>
      </c>
      <c r="D525" s="249"/>
      <c r="E525" s="249"/>
      <c r="F525" s="249"/>
      <c r="G525" s="249"/>
      <c r="H525" s="241"/>
      <c r="I525" s="249" t="s">
        <v>168</v>
      </c>
      <c r="J525" s="249"/>
      <c r="K525" s="249"/>
      <c r="L525" s="249"/>
      <c r="M525" s="249"/>
      <c r="N525" s="241"/>
      <c r="O525" s="241"/>
    </row>
    <row r="526" spans="1:15" s="226" customFormat="1" ht="12.75" customHeight="1">
      <c r="A526" s="244"/>
      <c r="B526" s="241"/>
      <c r="C526" s="241"/>
      <c r="D526" s="241"/>
      <c r="E526" s="241"/>
      <c r="F526" s="241"/>
      <c r="G526" s="241"/>
      <c r="H526" s="241"/>
      <c r="I526" s="241"/>
      <c r="J526" s="241"/>
      <c r="K526" s="241"/>
      <c r="L526" s="241"/>
      <c r="M526" s="241"/>
      <c r="N526" s="241"/>
      <c r="O526" s="241"/>
    </row>
    <row r="527" spans="1:15" s="230" customFormat="1" ht="12.75" customHeight="1">
      <c r="A527" s="248"/>
      <c r="B527" s="247"/>
      <c r="C527" s="247"/>
      <c r="D527" s="247"/>
      <c r="E527" s="247"/>
      <c r="F527" s="247"/>
      <c r="G527" s="247"/>
      <c r="H527" s="247"/>
      <c r="I527" s="247"/>
      <c r="J527" s="247"/>
      <c r="K527" s="247"/>
      <c r="L527" s="247"/>
      <c r="M527" s="247"/>
      <c r="N527" s="247"/>
      <c r="O527" s="247"/>
    </row>
    <row r="528" spans="1:15" s="226" customFormat="1" ht="12.75" customHeight="1">
      <c r="A528" s="244"/>
      <c r="B528" s="241"/>
      <c r="C528" s="241"/>
      <c r="D528" s="229"/>
      <c r="E528" s="229"/>
      <c r="F528" s="246"/>
      <c r="G528" s="246"/>
      <c r="H528" s="241"/>
      <c r="I528" s="229"/>
      <c r="J528" s="229"/>
      <c r="K528" s="246"/>
      <c r="L528" s="246"/>
      <c r="M528" s="246"/>
      <c r="N528" s="241"/>
      <c r="O528" s="241"/>
    </row>
    <row r="529" spans="1:15" s="226" customFormat="1" ht="12.75" customHeight="1">
      <c r="A529" s="244"/>
      <c r="B529" s="241"/>
      <c r="C529" s="241"/>
      <c r="D529" s="241"/>
      <c r="E529" s="241"/>
      <c r="F529" s="241"/>
      <c r="G529" s="241"/>
      <c r="H529" s="241"/>
      <c r="I529" s="241"/>
      <c r="J529" s="241"/>
      <c r="K529" s="241"/>
      <c r="L529" s="241"/>
      <c r="M529" s="241"/>
      <c r="N529" s="241"/>
      <c r="O529" s="241"/>
    </row>
    <row r="530" spans="1:15" s="226" customFormat="1" ht="12.75" customHeight="1">
      <c r="A530" s="244"/>
      <c r="B530" s="241"/>
      <c r="C530" s="241"/>
      <c r="D530" s="241"/>
      <c r="E530" s="241"/>
      <c r="F530" s="241"/>
      <c r="G530" s="241"/>
      <c r="H530" s="241"/>
      <c r="I530" s="241"/>
      <c r="J530" s="241"/>
      <c r="K530" s="241"/>
      <c r="L530" s="241"/>
      <c r="M530" s="241"/>
      <c r="N530" s="241"/>
      <c r="O530" s="241"/>
    </row>
    <row r="531" spans="1:15" s="226" customFormat="1" ht="12.75" customHeight="1">
      <c r="A531" s="244"/>
      <c r="B531" s="241"/>
      <c r="C531" s="242" t="s">
        <v>166</v>
      </c>
      <c r="D531" s="241"/>
      <c r="E531" s="241"/>
      <c r="F531" s="241"/>
      <c r="G531" s="241"/>
      <c r="H531" s="241"/>
      <c r="I531" s="242" t="s">
        <v>166</v>
      </c>
      <c r="J531" s="241"/>
      <c r="K531" s="241"/>
      <c r="L531" s="241"/>
      <c r="M531" s="241"/>
      <c r="N531" s="241"/>
      <c r="O531" s="241"/>
    </row>
    <row r="532" spans="1:15" s="226" customFormat="1" ht="11.25">
      <c r="A532" s="244"/>
      <c r="B532" s="241"/>
      <c r="C532" s="241"/>
      <c r="D532" s="241"/>
      <c r="E532" s="241"/>
      <c r="F532" s="241"/>
      <c r="G532" s="241"/>
      <c r="H532" s="241"/>
      <c r="I532" s="241"/>
      <c r="J532" s="241"/>
      <c r="K532" s="241"/>
      <c r="L532" s="241"/>
      <c r="M532" s="241"/>
      <c r="N532" s="241"/>
      <c r="O532" s="241"/>
    </row>
    <row r="533" spans="1:15" s="226" customFormat="1" ht="11.25">
      <c r="A533" s="244"/>
      <c r="B533" s="241"/>
      <c r="C533" s="241"/>
      <c r="D533" s="241"/>
      <c r="E533" s="241"/>
      <c r="F533" s="241"/>
      <c r="G533" s="241"/>
      <c r="H533" s="241"/>
      <c r="I533" s="241"/>
      <c r="J533" s="241"/>
      <c r="K533" s="241"/>
      <c r="L533" s="241"/>
      <c r="M533" s="241"/>
      <c r="N533" s="241"/>
      <c r="O533" s="241"/>
    </row>
    <row r="534" spans="1:15" s="226" customFormat="1" ht="11.25">
      <c r="A534" s="244"/>
      <c r="B534" s="241"/>
      <c r="C534" s="245" t="s">
        <v>199</v>
      </c>
      <c r="D534" s="241"/>
      <c r="E534" s="241"/>
      <c r="F534" s="241"/>
      <c r="G534" s="241"/>
      <c r="H534" s="241"/>
      <c r="I534" s="241"/>
      <c r="J534" s="241"/>
      <c r="K534" s="241"/>
      <c r="L534" s="241"/>
      <c r="M534" s="241"/>
      <c r="N534" s="241"/>
      <c r="O534" s="241"/>
    </row>
    <row r="535" spans="1:15" s="226" customFormat="1" ht="54" customHeight="1">
      <c r="A535" s="244"/>
      <c r="B535" s="241"/>
      <c r="C535" s="243" t="s">
        <v>198</v>
      </c>
      <c r="D535" s="243"/>
      <c r="E535" s="243"/>
      <c r="F535" s="243"/>
      <c r="G535" s="243"/>
      <c r="H535" s="243"/>
      <c r="I535" s="243"/>
      <c r="J535" s="243"/>
      <c r="K535" s="243"/>
      <c r="L535" s="243"/>
      <c r="M535" s="243"/>
      <c r="N535" s="243"/>
      <c r="O535" s="241"/>
    </row>
    <row r="536" spans="1:15" ht="15">
      <c r="A536" s="223"/>
      <c r="B536" s="56"/>
      <c r="C536" s="56"/>
      <c r="D536" s="56"/>
      <c r="E536" s="56"/>
      <c r="F536" s="56"/>
      <c r="G536" s="56"/>
      <c r="H536" s="56"/>
      <c r="I536" s="56"/>
      <c r="J536" s="56"/>
      <c r="K536" s="56"/>
      <c r="L536" s="56"/>
      <c r="M536" s="56"/>
      <c r="N536" s="56"/>
      <c r="O536" s="56"/>
    </row>
    <row r="537" spans="1:14" ht="15">
      <c r="A537" s="56"/>
      <c r="B537" s="56"/>
      <c r="C537" s="56"/>
      <c r="D537" s="56"/>
      <c r="E537" s="56"/>
      <c r="F537" s="56"/>
      <c r="G537" s="56"/>
      <c r="H537" s="56"/>
      <c r="I537" s="56"/>
      <c r="J537" s="56"/>
      <c r="K537" s="56"/>
      <c r="L537" s="56"/>
      <c r="M537" s="56"/>
      <c r="N537" s="56"/>
    </row>
    <row r="538" spans="1:15" s="226" customFormat="1" ht="15.75" customHeight="1">
      <c r="A538" s="241"/>
      <c r="B538" s="241"/>
      <c r="C538" s="241"/>
      <c r="D538" s="241"/>
      <c r="E538" s="241"/>
      <c r="F538" s="241"/>
      <c r="G538" s="241"/>
      <c r="H538" s="241"/>
      <c r="I538" s="246" t="s">
        <v>197</v>
      </c>
      <c r="J538" s="246"/>
      <c r="K538" s="246"/>
      <c r="L538" s="246"/>
      <c r="M538" s="246"/>
      <c r="N538" s="241"/>
      <c r="O538" s="241"/>
    </row>
    <row r="539" spans="1:15" s="226" customFormat="1" ht="12.75" customHeight="1">
      <c r="A539" s="241"/>
      <c r="B539" s="241"/>
      <c r="C539" s="241"/>
      <c r="D539" s="241"/>
      <c r="E539" s="241"/>
      <c r="F539" s="241"/>
      <c r="G539" s="241"/>
      <c r="H539" s="241"/>
      <c r="I539" s="246" t="s">
        <v>550</v>
      </c>
      <c r="J539" s="246"/>
      <c r="K539" s="246"/>
      <c r="L539" s="246"/>
      <c r="M539" s="246"/>
      <c r="N539" s="241"/>
      <c r="O539" s="241"/>
    </row>
    <row r="540" spans="1:15" s="226" customFormat="1" ht="12.75" customHeight="1">
      <c r="A540" s="241"/>
      <c r="B540" s="241"/>
      <c r="C540" s="241"/>
      <c r="D540" s="241"/>
      <c r="E540" s="241"/>
      <c r="F540" s="241"/>
      <c r="G540" s="241"/>
      <c r="H540" s="241"/>
      <c r="I540" s="251" t="s">
        <v>191</v>
      </c>
      <c r="J540" s="251"/>
      <c r="K540" s="251"/>
      <c r="L540" s="251"/>
      <c r="M540" s="251"/>
      <c r="N540" s="241"/>
      <c r="O540" s="241"/>
    </row>
    <row r="541" spans="1:15" s="226" customFormat="1" ht="11.25">
      <c r="A541" s="241"/>
      <c r="B541" s="241"/>
      <c r="C541" s="241"/>
      <c r="D541" s="241"/>
      <c r="E541" s="241"/>
      <c r="F541" s="241"/>
      <c r="G541" s="241"/>
      <c r="H541" s="241"/>
      <c r="I541" s="241"/>
      <c r="J541" s="241"/>
      <c r="K541" s="241"/>
      <c r="L541" s="241"/>
      <c r="M541" s="241"/>
      <c r="N541" s="241"/>
      <c r="O541" s="241"/>
    </row>
    <row r="542" spans="1:15" s="226" customFormat="1" ht="11.25">
      <c r="A542" s="241"/>
      <c r="B542" s="241"/>
      <c r="C542" s="241"/>
      <c r="D542" s="241"/>
      <c r="E542" s="241"/>
      <c r="F542" s="241"/>
      <c r="G542" s="241"/>
      <c r="H542" s="241"/>
      <c r="I542" s="241"/>
      <c r="J542" s="241"/>
      <c r="K542" s="241"/>
      <c r="L542" s="241"/>
      <c r="M542" s="241"/>
      <c r="N542" s="241"/>
      <c r="O542" s="241"/>
    </row>
    <row r="543" spans="1:15" s="226" customFormat="1" ht="12.75" customHeight="1">
      <c r="A543" s="241"/>
      <c r="B543" s="250" t="s">
        <v>196</v>
      </c>
      <c r="C543" s="250"/>
      <c r="D543" s="250"/>
      <c r="E543" s="250"/>
      <c r="F543" s="250"/>
      <c r="G543" s="250"/>
      <c r="H543" s="250"/>
      <c r="I543" s="250"/>
      <c r="J543" s="250"/>
      <c r="K543" s="250"/>
      <c r="L543" s="250"/>
      <c r="M543" s="250"/>
      <c r="N543" s="250"/>
      <c r="O543" s="241"/>
    </row>
    <row r="544" spans="1:15" s="226" customFormat="1" ht="12.75" customHeight="1">
      <c r="A544" s="241"/>
      <c r="B544" s="250" t="s">
        <v>195</v>
      </c>
      <c r="C544" s="250"/>
      <c r="D544" s="250"/>
      <c r="E544" s="250"/>
      <c r="F544" s="250"/>
      <c r="G544" s="250"/>
      <c r="H544" s="250"/>
      <c r="I544" s="250"/>
      <c r="J544" s="250"/>
      <c r="K544" s="250"/>
      <c r="L544" s="250"/>
      <c r="M544" s="250"/>
      <c r="N544" s="250"/>
      <c r="O544" s="241"/>
    </row>
    <row r="545" spans="1:15" s="226" customFormat="1" ht="11.25">
      <c r="A545" s="241"/>
      <c r="B545" s="241"/>
      <c r="C545" s="241"/>
      <c r="D545" s="241"/>
      <c r="E545" s="241"/>
      <c r="F545" s="241"/>
      <c r="G545" s="241"/>
      <c r="H545" s="241"/>
      <c r="I545" s="241"/>
      <c r="J545" s="241"/>
      <c r="K545" s="241"/>
      <c r="L545" s="241"/>
      <c r="M545" s="241"/>
      <c r="N545" s="241"/>
      <c r="O545" s="241"/>
    </row>
    <row r="546" spans="1:15" s="230" customFormat="1" ht="48.75" customHeight="1">
      <c r="A546" s="247"/>
      <c r="B546" s="257" t="s">
        <v>194</v>
      </c>
      <c r="C546" s="257"/>
      <c r="D546" s="257"/>
      <c r="E546" s="257"/>
      <c r="F546" s="257"/>
      <c r="G546" s="257"/>
      <c r="H546" s="257"/>
      <c r="I546" s="257"/>
      <c r="J546" s="257"/>
      <c r="K546" s="257"/>
      <c r="L546" s="257"/>
      <c r="M546" s="257"/>
      <c r="N546" s="257"/>
      <c r="O546" s="247"/>
    </row>
    <row r="547" spans="1:15" s="230" customFormat="1" ht="48.75" customHeight="1">
      <c r="A547" s="247"/>
      <c r="B547" s="251" t="s">
        <v>549</v>
      </c>
      <c r="C547" s="251"/>
      <c r="D547" s="251"/>
      <c r="E547" s="251"/>
      <c r="F547" s="251"/>
      <c r="G547" s="251"/>
      <c r="H547" s="251"/>
      <c r="I547" s="251"/>
      <c r="J547" s="251"/>
      <c r="K547" s="251"/>
      <c r="L547" s="251"/>
      <c r="M547" s="251"/>
      <c r="N547" s="251"/>
      <c r="O547" s="247"/>
    </row>
    <row r="548" spans="1:15" s="230" customFormat="1" ht="24.75" customHeight="1">
      <c r="A548" s="247"/>
      <c r="B548" s="251" t="s">
        <v>548</v>
      </c>
      <c r="C548" s="251"/>
      <c r="D548" s="251"/>
      <c r="E548" s="251"/>
      <c r="F548" s="251"/>
      <c r="G548" s="251"/>
      <c r="H548" s="251"/>
      <c r="I548" s="251"/>
      <c r="J548" s="251"/>
      <c r="K548" s="251"/>
      <c r="L548" s="251"/>
      <c r="M548" s="251"/>
      <c r="N548" s="251"/>
      <c r="O548" s="247"/>
    </row>
    <row r="549" spans="1:15" s="230" customFormat="1" ht="36.75" customHeight="1">
      <c r="A549" s="247"/>
      <c r="B549" s="251" t="s">
        <v>547</v>
      </c>
      <c r="C549" s="251"/>
      <c r="D549" s="251"/>
      <c r="E549" s="251"/>
      <c r="F549" s="251"/>
      <c r="G549" s="251"/>
      <c r="H549" s="251"/>
      <c r="I549" s="251"/>
      <c r="J549" s="251"/>
      <c r="K549" s="251"/>
      <c r="L549" s="251"/>
      <c r="M549" s="251"/>
      <c r="N549" s="251"/>
      <c r="O549" s="247"/>
    </row>
    <row r="550" spans="1:15" s="230" customFormat="1" ht="60.75" customHeight="1">
      <c r="A550" s="247"/>
      <c r="B550" s="251" t="s">
        <v>546</v>
      </c>
      <c r="C550" s="251"/>
      <c r="D550" s="251"/>
      <c r="E550" s="251"/>
      <c r="F550" s="251"/>
      <c r="G550" s="251"/>
      <c r="H550" s="251"/>
      <c r="I550" s="251"/>
      <c r="J550" s="251"/>
      <c r="K550" s="251"/>
      <c r="L550" s="251"/>
      <c r="M550" s="251"/>
      <c r="N550" s="251"/>
      <c r="O550" s="247"/>
    </row>
    <row r="551" spans="1:15" s="230" customFormat="1" ht="12.75" customHeight="1">
      <c r="A551" s="247"/>
      <c r="B551" s="247"/>
      <c r="C551" s="247"/>
      <c r="D551" s="247"/>
      <c r="E551" s="247"/>
      <c r="F551" s="247"/>
      <c r="G551" s="247"/>
      <c r="H551" s="247"/>
      <c r="I551" s="247"/>
      <c r="J551" s="247"/>
      <c r="K551" s="247"/>
      <c r="L551" s="247"/>
      <c r="M551" s="247"/>
      <c r="N551" s="247"/>
      <c r="O551" s="247"/>
    </row>
    <row r="552" spans="1:15" s="226" customFormat="1" ht="12.75" customHeight="1">
      <c r="A552" s="241"/>
      <c r="B552" s="241"/>
      <c r="C552" s="241"/>
      <c r="D552" s="241"/>
      <c r="E552" s="241"/>
      <c r="F552" s="241"/>
      <c r="G552" s="241"/>
      <c r="H552" s="241"/>
      <c r="I552" s="241"/>
      <c r="J552" s="241"/>
      <c r="K552" s="241"/>
      <c r="L552" s="241"/>
      <c r="M552" s="241"/>
      <c r="N552" s="241"/>
      <c r="O552" s="241"/>
    </row>
    <row r="553" spans="1:15" s="226" customFormat="1" ht="12.75" customHeight="1">
      <c r="A553" s="241"/>
      <c r="B553" s="249" t="s">
        <v>170</v>
      </c>
      <c r="C553" s="249"/>
      <c r="D553" s="249"/>
      <c r="E553" s="249"/>
      <c r="F553" s="249"/>
      <c r="G553" s="249"/>
      <c r="H553" s="249"/>
      <c r="I553" s="249"/>
      <c r="J553" s="249"/>
      <c r="K553" s="249"/>
      <c r="L553" s="249"/>
      <c r="M553" s="249"/>
      <c r="N553" s="249"/>
      <c r="O553" s="241"/>
    </row>
    <row r="554" spans="1:15" s="226" customFormat="1" ht="12.75" customHeight="1">
      <c r="A554" s="241"/>
      <c r="B554" s="241"/>
      <c r="C554" s="241"/>
      <c r="D554" s="241"/>
      <c r="E554" s="241"/>
      <c r="F554" s="241"/>
      <c r="G554" s="241"/>
      <c r="H554" s="241"/>
      <c r="I554" s="241"/>
      <c r="J554" s="241"/>
      <c r="K554" s="241"/>
      <c r="L554" s="241"/>
      <c r="M554" s="241"/>
      <c r="N554" s="241"/>
      <c r="O554" s="241"/>
    </row>
    <row r="555" spans="1:15" s="226" customFormat="1" ht="12.75" customHeight="1">
      <c r="A555" s="241"/>
      <c r="B555" s="241"/>
      <c r="C555" s="249" t="s">
        <v>169</v>
      </c>
      <c r="D555" s="249"/>
      <c r="E555" s="249"/>
      <c r="F555" s="249"/>
      <c r="G555" s="249"/>
      <c r="H555" s="241"/>
      <c r="I555" s="249" t="s">
        <v>168</v>
      </c>
      <c r="J555" s="249"/>
      <c r="K555" s="249"/>
      <c r="L555" s="249"/>
      <c r="M555" s="249"/>
      <c r="N555" s="241"/>
      <c r="O555" s="241"/>
    </row>
    <row r="556" spans="1:15" s="226" customFormat="1" ht="12.75" customHeight="1">
      <c r="A556" s="241"/>
      <c r="B556" s="241"/>
      <c r="C556" s="241"/>
      <c r="D556" s="241"/>
      <c r="E556" s="241"/>
      <c r="F556" s="241"/>
      <c r="G556" s="241"/>
      <c r="H556" s="241"/>
      <c r="I556" s="241"/>
      <c r="J556" s="241"/>
      <c r="K556" s="241"/>
      <c r="L556" s="241"/>
      <c r="M556" s="241"/>
      <c r="N556" s="241"/>
      <c r="O556" s="241"/>
    </row>
    <row r="557" spans="1:15" s="230" customFormat="1" ht="12.75" customHeight="1">
      <c r="A557" s="247"/>
      <c r="B557" s="247"/>
      <c r="C557" s="247"/>
      <c r="D557" s="247"/>
      <c r="E557" s="247"/>
      <c r="F557" s="247"/>
      <c r="G557" s="247"/>
      <c r="H557" s="247"/>
      <c r="I557" s="247"/>
      <c r="J557" s="247"/>
      <c r="K557" s="247"/>
      <c r="L557" s="247"/>
      <c r="M557" s="247"/>
      <c r="N557" s="247"/>
      <c r="O557" s="247"/>
    </row>
    <row r="558" spans="1:15" s="226" customFormat="1" ht="12.75" customHeight="1">
      <c r="A558" s="241"/>
      <c r="B558" s="241"/>
      <c r="C558" s="241"/>
      <c r="D558" s="229"/>
      <c r="E558" s="229"/>
      <c r="F558" s="246"/>
      <c r="G558" s="246"/>
      <c r="H558" s="241"/>
      <c r="I558" s="229"/>
      <c r="J558" s="229"/>
      <c r="K558" s="246"/>
      <c r="L558" s="246"/>
      <c r="M558" s="246"/>
      <c r="N558" s="241"/>
      <c r="O558" s="241"/>
    </row>
    <row r="559" spans="1:15" s="226" customFormat="1" ht="12.75" customHeight="1">
      <c r="A559" s="241"/>
      <c r="B559" s="241"/>
      <c r="C559" s="241"/>
      <c r="D559" s="241"/>
      <c r="E559" s="241"/>
      <c r="F559" s="241"/>
      <c r="G559" s="241"/>
      <c r="H559" s="241"/>
      <c r="I559" s="241"/>
      <c r="J559" s="241"/>
      <c r="K559" s="241"/>
      <c r="L559" s="241"/>
      <c r="M559" s="241"/>
      <c r="N559" s="241"/>
      <c r="O559" s="241"/>
    </row>
    <row r="560" spans="1:15" s="226" customFormat="1" ht="12.75" customHeight="1">
      <c r="A560" s="241"/>
      <c r="B560" s="241"/>
      <c r="C560" s="241"/>
      <c r="D560" s="241"/>
      <c r="E560" s="241"/>
      <c r="F560" s="241"/>
      <c r="G560" s="241"/>
      <c r="H560" s="241"/>
      <c r="I560" s="241"/>
      <c r="J560" s="241"/>
      <c r="K560" s="241"/>
      <c r="L560" s="241"/>
      <c r="M560" s="241"/>
      <c r="N560" s="241"/>
      <c r="O560" s="241"/>
    </row>
    <row r="561" spans="1:15" s="226" customFormat="1" ht="12.75" customHeight="1">
      <c r="A561" s="241"/>
      <c r="B561" s="241"/>
      <c r="C561" s="242" t="s">
        <v>166</v>
      </c>
      <c r="D561" s="241"/>
      <c r="E561" s="241"/>
      <c r="F561" s="241"/>
      <c r="G561" s="241"/>
      <c r="H561" s="241"/>
      <c r="I561" s="242" t="s">
        <v>166</v>
      </c>
      <c r="J561" s="241"/>
      <c r="K561" s="241"/>
      <c r="L561" s="241"/>
      <c r="M561" s="241"/>
      <c r="N561" s="241"/>
      <c r="O561" s="241"/>
    </row>
    <row r="562" spans="1:15" ht="15">
      <c r="A562" s="56"/>
      <c r="B562" s="56"/>
      <c r="C562" s="56"/>
      <c r="D562" s="56"/>
      <c r="E562" s="56"/>
      <c r="F562" s="56"/>
      <c r="G562" s="56"/>
      <c r="H562" s="56"/>
      <c r="I562" s="56"/>
      <c r="J562" s="56"/>
      <c r="K562" s="56"/>
      <c r="L562" s="56" t="s">
        <v>658</v>
      </c>
      <c r="M562" s="56"/>
      <c r="N562" s="56"/>
      <c r="O562" s="56"/>
    </row>
    <row r="563" s="227" customFormat="1" ht="50.25" customHeight="1"/>
    <row r="564" spans="2:14" s="226" customFormat="1" ht="15.75" customHeight="1">
      <c r="B564" s="418" t="s">
        <v>544</v>
      </c>
      <c r="C564" s="418"/>
      <c r="D564" s="418"/>
      <c r="E564" s="418"/>
      <c r="F564" s="418"/>
      <c r="G564" s="418"/>
      <c r="H564" s="418"/>
      <c r="I564" s="418"/>
      <c r="J564" s="418"/>
      <c r="K564" s="418"/>
      <c r="L564" s="418"/>
      <c r="M564" s="418"/>
      <c r="N564" s="418"/>
    </row>
    <row r="565" spans="2:14" s="226" customFormat="1" ht="15.75" customHeight="1">
      <c r="B565" s="420" t="s">
        <v>657</v>
      </c>
      <c r="C565" s="420"/>
      <c r="D565" s="420"/>
      <c r="E565" s="420"/>
      <c r="F565" s="420"/>
      <c r="G565" s="420"/>
      <c r="H565" s="420"/>
      <c r="I565" s="420"/>
      <c r="J565" s="420"/>
      <c r="K565" s="420"/>
      <c r="L565" s="420"/>
      <c r="M565" s="420"/>
      <c r="N565" s="420"/>
    </row>
    <row r="566" spans="4:14" s="226" customFormat="1" ht="15.75" customHeight="1">
      <c r="D566" s="417" t="s">
        <v>656</v>
      </c>
      <c r="E566" s="417"/>
      <c r="F566" s="417"/>
      <c r="G566" s="417"/>
      <c r="H566" s="417"/>
      <c r="I566" s="417"/>
      <c r="J566" s="417"/>
      <c r="K566" s="417"/>
      <c r="L566" s="417"/>
      <c r="M566" s="417"/>
      <c r="N566" s="417"/>
    </row>
    <row r="567" spans="2:5" s="226" customFormat="1" ht="12.75" customHeight="1">
      <c r="B567" s="416" t="s">
        <v>542</v>
      </c>
      <c r="C567" s="416"/>
      <c r="D567" s="416"/>
      <c r="E567" s="416"/>
    </row>
    <row r="568" s="226" customFormat="1" ht="12.75" customHeight="1"/>
    <row r="569" spans="2:14" s="227" customFormat="1" ht="72.75" customHeight="1">
      <c r="B569" s="239" t="s">
        <v>655</v>
      </c>
      <c r="C569" s="239"/>
      <c r="D569" s="239"/>
      <c r="E569" s="239"/>
      <c r="F569" s="239"/>
      <c r="G569" s="239"/>
      <c r="H569" s="239"/>
      <c r="I569" s="239"/>
      <c r="J569" s="239"/>
      <c r="K569" s="239"/>
      <c r="L569" s="239"/>
      <c r="M569" s="239"/>
      <c r="N569" s="239"/>
    </row>
    <row r="570" s="227" customFormat="1" ht="6.75" customHeight="1"/>
    <row r="571" spans="2:14" s="227" customFormat="1" ht="11.25" customHeight="1">
      <c r="B571" s="240" t="s">
        <v>539</v>
      </c>
      <c r="C571" s="240"/>
      <c r="D571" s="240"/>
      <c r="E571" s="240"/>
      <c r="F571" s="240"/>
      <c r="G571" s="240"/>
      <c r="H571" s="240"/>
      <c r="I571" s="240"/>
      <c r="J571" s="240"/>
      <c r="K571" s="240"/>
      <c r="L571" s="240"/>
      <c r="M571" s="240"/>
      <c r="N571" s="240"/>
    </row>
    <row r="572" s="227" customFormat="1" ht="6.75" customHeight="1"/>
    <row r="573" spans="2:14" s="227" customFormat="1" ht="72.75" customHeight="1">
      <c r="B573" s="239" t="s">
        <v>654</v>
      </c>
      <c r="C573" s="239"/>
      <c r="D573" s="239"/>
      <c r="E573" s="239"/>
      <c r="F573" s="239"/>
      <c r="G573" s="239"/>
      <c r="H573" s="239"/>
      <c r="I573" s="239"/>
      <c r="J573" s="239"/>
      <c r="K573" s="239"/>
      <c r="L573" s="239"/>
      <c r="M573" s="239"/>
      <c r="N573" s="239"/>
    </row>
    <row r="574" s="227" customFormat="1" ht="6.75" customHeight="1"/>
    <row r="575" spans="2:14" s="227" customFormat="1" ht="12.75" customHeight="1">
      <c r="B575" s="240" t="s">
        <v>537</v>
      </c>
      <c r="C575" s="240"/>
      <c r="D575" s="240"/>
      <c r="E575" s="240"/>
      <c r="F575" s="240"/>
      <c r="G575" s="240"/>
      <c r="H575" s="240"/>
      <c r="I575" s="240"/>
      <c r="J575" s="240"/>
      <c r="K575" s="240"/>
      <c r="L575" s="240"/>
      <c r="M575" s="240"/>
      <c r="N575" s="240"/>
    </row>
    <row r="576" s="227" customFormat="1" ht="6.75" customHeight="1"/>
    <row r="577" spans="2:14" s="227" customFormat="1" ht="36.75" customHeight="1">
      <c r="B577" s="238" t="s">
        <v>653</v>
      </c>
      <c r="C577" s="238"/>
      <c r="D577" s="238"/>
      <c r="E577" s="238"/>
      <c r="F577" s="238"/>
      <c r="G577" s="238"/>
      <c r="H577" s="238"/>
      <c r="I577" s="238"/>
      <c r="J577" s="238"/>
      <c r="K577" s="238"/>
      <c r="L577" s="238"/>
      <c r="M577" s="238"/>
      <c r="N577" s="238"/>
    </row>
    <row r="578" s="227" customFormat="1" ht="6.75" customHeight="1"/>
    <row r="579" spans="2:14" s="227" customFormat="1" ht="12.75" customHeight="1">
      <c r="B579" s="413" t="s">
        <v>535</v>
      </c>
      <c r="C579" s="413"/>
      <c r="D579" s="413"/>
      <c r="E579" s="413"/>
      <c r="F579" s="413"/>
      <c r="G579" s="413"/>
      <c r="H579" s="413"/>
      <c r="I579" s="413"/>
      <c r="J579" s="413"/>
      <c r="K579" s="413"/>
      <c r="L579" s="413"/>
      <c r="M579" s="413"/>
      <c r="N579" s="413"/>
    </row>
    <row r="580" s="227" customFormat="1" ht="6.75" customHeight="1"/>
    <row r="581" spans="2:14" s="227" customFormat="1" ht="60.75" customHeight="1">
      <c r="B581" s="411" t="s">
        <v>534</v>
      </c>
      <c r="C581" s="411"/>
      <c r="D581" s="411"/>
      <c r="E581" s="411"/>
      <c r="F581" s="411"/>
      <c r="G581" s="411"/>
      <c r="H581" s="411"/>
      <c r="I581" s="411"/>
      <c r="J581" s="411"/>
      <c r="K581" s="411"/>
      <c r="L581" s="411"/>
      <c r="M581" s="411"/>
      <c r="N581" s="411"/>
    </row>
    <row r="582" spans="2:14" s="227" customFormat="1" ht="60.75" customHeight="1">
      <c r="B582" s="411" t="s">
        <v>652</v>
      </c>
      <c r="C582" s="411"/>
      <c r="D582" s="411"/>
      <c r="E582" s="411"/>
      <c r="F582" s="411"/>
      <c r="G582" s="411"/>
      <c r="H582" s="411"/>
      <c r="I582" s="411"/>
      <c r="J582" s="411"/>
      <c r="K582" s="411"/>
      <c r="L582" s="411"/>
      <c r="M582" s="411"/>
      <c r="N582" s="411"/>
    </row>
    <row r="583" spans="2:14" s="227" customFormat="1" ht="24.75" customHeight="1">
      <c r="B583" s="411" t="s">
        <v>651</v>
      </c>
      <c r="C583" s="411"/>
      <c r="D583" s="411"/>
      <c r="E583" s="411"/>
      <c r="F583" s="411"/>
      <c r="G583" s="411"/>
      <c r="H583" s="411"/>
      <c r="I583" s="411"/>
      <c r="J583" s="411"/>
      <c r="K583" s="411"/>
      <c r="L583" s="411"/>
      <c r="M583" s="411"/>
      <c r="N583" s="411"/>
    </row>
    <row r="584" spans="2:14" s="227" customFormat="1" ht="36.75" customHeight="1">
      <c r="B584" s="411" t="s">
        <v>531</v>
      </c>
      <c r="C584" s="411"/>
      <c r="D584" s="411"/>
      <c r="E584" s="411"/>
      <c r="F584" s="411"/>
      <c r="G584" s="411"/>
      <c r="H584" s="411"/>
      <c r="I584" s="411"/>
      <c r="J584" s="411"/>
      <c r="K584" s="411"/>
      <c r="L584" s="411"/>
      <c r="M584" s="411"/>
      <c r="N584" s="411"/>
    </row>
    <row r="585" spans="2:14" s="227" customFormat="1" ht="24.75" customHeight="1">
      <c r="B585" s="411" t="s">
        <v>650</v>
      </c>
      <c r="C585" s="411"/>
      <c r="D585" s="411"/>
      <c r="E585" s="411"/>
      <c r="F585" s="411"/>
      <c r="G585" s="411"/>
      <c r="H585" s="411"/>
      <c r="I585" s="411"/>
      <c r="J585" s="411"/>
      <c r="K585" s="411"/>
      <c r="L585" s="411"/>
      <c r="M585" s="411"/>
      <c r="N585" s="411"/>
    </row>
    <row r="586" spans="2:11" s="227" customFormat="1" ht="96.75" customHeight="1">
      <c r="B586" s="411" t="s">
        <v>649</v>
      </c>
      <c r="C586" s="411"/>
      <c r="D586" s="411"/>
      <c r="E586" s="411"/>
      <c r="F586" s="411"/>
      <c r="G586" s="411"/>
      <c r="H586" s="411"/>
      <c r="I586" s="411"/>
      <c r="J586" s="411"/>
      <c r="K586" s="411"/>
    </row>
    <row r="587" s="227" customFormat="1" ht="50.25" customHeight="1"/>
    <row r="588" spans="2:14" s="227" customFormat="1" ht="72.75" customHeight="1">
      <c r="B588" s="411" t="s">
        <v>648</v>
      </c>
      <c r="C588" s="411"/>
      <c r="D588" s="411"/>
      <c r="E588" s="411"/>
      <c r="F588" s="411"/>
      <c r="G588" s="411"/>
      <c r="H588" s="411"/>
      <c r="I588" s="411"/>
      <c r="J588" s="411"/>
      <c r="K588" s="411"/>
      <c r="L588" s="411"/>
      <c r="M588" s="411"/>
      <c r="N588" s="411"/>
    </row>
    <row r="589" s="227" customFormat="1" ht="6.75" customHeight="1"/>
    <row r="590" spans="2:14" s="227" customFormat="1" ht="12.75" customHeight="1">
      <c r="B590" s="413" t="s">
        <v>530</v>
      </c>
      <c r="C590" s="413"/>
      <c r="D590" s="413"/>
      <c r="E590" s="413"/>
      <c r="F590" s="413"/>
      <c r="G590" s="413"/>
      <c r="H590" s="413"/>
      <c r="I590" s="413"/>
      <c r="J590" s="413"/>
      <c r="K590" s="413"/>
      <c r="L590" s="413"/>
      <c r="M590" s="413"/>
      <c r="N590" s="413"/>
    </row>
    <row r="591" s="227" customFormat="1" ht="6.75" customHeight="1"/>
    <row r="592" spans="2:14" s="227" customFormat="1" ht="24.75" customHeight="1">
      <c r="B592" s="411" t="s">
        <v>647</v>
      </c>
      <c r="C592" s="411"/>
      <c r="D592" s="411"/>
      <c r="E592" s="411"/>
      <c r="F592" s="411"/>
      <c r="G592" s="411"/>
      <c r="H592" s="411"/>
      <c r="I592" s="411"/>
      <c r="J592" s="411"/>
      <c r="K592" s="411"/>
      <c r="L592" s="411"/>
      <c r="M592" s="411"/>
      <c r="N592" s="411"/>
    </row>
    <row r="593" spans="2:14" s="227" customFormat="1" ht="48.75" customHeight="1">
      <c r="B593" s="411" t="s">
        <v>646</v>
      </c>
      <c r="C593" s="411"/>
      <c r="D593" s="411"/>
      <c r="E593" s="411"/>
      <c r="F593" s="411"/>
      <c r="G593" s="411"/>
      <c r="H593" s="411"/>
      <c r="I593" s="411"/>
      <c r="J593" s="411"/>
      <c r="K593" s="411"/>
      <c r="L593" s="411"/>
      <c r="M593" s="411"/>
      <c r="N593" s="411"/>
    </row>
    <row r="594" spans="2:14" s="227" customFormat="1" ht="24.75" customHeight="1">
      <c r="B594" s="411" t="s">
        <v>527</v>
      </c>
      <c r="C594" s="411"/>
      <c r="D594" s="411"/>
      <c r="E594" s="411"/>
      <c r="F594" s="411"/>
      <c r="G594" s="411"/>
      <c r="H594" s="411"/>
      <c r="I594" s="411"/>
      <c r="J594" s="411"/>
      <c r="K594" s="411"/>
      <c r="L594" s="411"/>
      <c r="M594" s="411"/>
      <c r="N594" s="411"/>
    </row>
    <row r="595" spans="2:14" s="227" customFormat="1" ht="60.75" customHeight="1">
      <c r="B595" s="411" t="s">
        <v>645</v>
      </c>
      <c r="C595" s="411"/>
      <c r="D595" s="411"/>
      <c r="E595" s="411"/>
      <c r="F595" s="411"/>
      <c r="G595" s="411"/>
      <c r="H595" s="411"/>
      <c r="I595" s="411"/>
      <c r="J595" s="411"/>
      <c r="K595" s="411"/>
      <c r="L595" s="411"/>
      <c r="M595" s="411"/>
      <c r="N595" s="411"/>
    </row>
    <row r="596" spans="2:14" s="227" customFormat="1" ht="96.75" customHeight="1">
      <c r="B596" s="411" t="s">
        <v>644</v>
      </c>
      <c r="C596" s="411"/>
      <c r="D596" s="411"/>
      <c r="E596" s="411"/>
      <c r="F596" s="411"/>
      <c r="G596" s="411"/>
      <c r="H596" s="411"/>
      <c r="I596" s="411"/>
      <c r="J596" s="411"/>
      <c r="K596" s="411"/>
      <c r="L596" s="411"/>
      <c r="M596" s="411"/>
      <c r="N596" s="411"/>
    </row>
    <row r="597" spans="2:14" s="227" customFormat="1" ht="36.75" customHeight="1">
      <c r="B597" s="411" t="s">
        <v>643</v>
      </c>
      <c r="C597" s="411"/>
      <c r="D597" s="411"/>
      <c r="E597" s="411"/>
      <c r="F597" s="411"/>
      <c r="G597" s="411"/>
      <c r="H597" s="411"/>
      <c r="I597" s="411"/>
      <c r="J597" s="411"/>
      <c r="K597" s="411"/>
      <c r="L597" s="411"/>
      <c r="M597" s="411"/>
      <c r="N597" s="411"/>
    </row>
    <row r="598" spans="2:14" s="227" customFormat="1" ht="36.75" customHeight="1">
      <c r="B598" s="411" t="s">
        <v>642</v>
      </c>
      <c r="C598" s="411"/>
      <c r="D598" s="411"/>
      <c r="E598" s="411"/>
      <c r="F598" s="411"/>
      <c r="G598" s="411"/>
      <c r="H598" s="411"/>
      <c r="I598" s="411"/>
      <c r="J598" s="411"/>
      <c r="K598" s="411"/>
      <c r="L598" s="411"/>
      <c r="M598" s="411"/>
      <c r="N598" s="411"/>
    </row>
    <row r="599" spans="2:14" s="227" customFormat="1" ht="48.75" customHeight="1">
      <c r="B599" s="411" t="s">
        <v>641</v>
      </c>
      <c r="C599" s="411"/>
      <c r="D599" s="411"/>
      <c r="E599" s="411"/>
      <c r="F599" s="411"/>
      <c r="G599" s="411"/>
      <c r="H599" s="411"/>
      <c r="I599" s="411"/>
      <c r="J599" s="411"/>
      <c r="K599" s="411"/>
      <c r="L599" s="411"/>
      <c r="M599" s="411"/>
      <c r="N599" s="411"/>
    </row>
    <row r="600" spans="2:14" s="227" customFormat="1" ht="24.75" customHeight="1">
      <c r="B600" s="411" t="s">
        <v>640</v>
      </c>
      <c r="C600" s="411"/>
      <c r="D600" s="411"/>
      <c r="E600" s="411"/>
      <c r="F600" s="411"/>
      <c r="G600" s="411"/>
      <c r="H600" s="411"/>
      <c r="I600" s="411"/>
      <c r="J600" s="411"/>
      <c r="K600" s="411"/>
      <c r="L600" s="411"/>
      <c r="M600" s="411"/>
      <c r="N600" s="411"/>
    </row>
    <row r="601" spans="2:14" s="227" customFormat="1" ht="24.75" customHeight="1">
      <c r="B601" s="411" t="s">
        <v>639</v>
      </c>
      <c r="C601" s="411"/>
      <c r="D601" s="411"/>
      <c r="E601" s="411"/>
      <c r="F601" s="411"/>
      <c r="G601" s="411"/>
      <c r="H601" s="411"/>
      <c r="I601" s="411"/>
      <c r="J601" s="411"/>
      <c r="K601" s="411"/>
      <c r="L601" s="411"/>
      <c r="M601" s="411"/>
      <c r="N601" s="411"/>
    </row>
    <row r="602" spans="2:14" s="227" customFormat="1" ht="24.75" customHeight="1">
      <c r="B602" s="411" t="s">
        <v>638</v>
      </c>
      <c r="C602" s="411"/>
      <c r="D602" s="411"/>
      <c r="E602" s="411"/>
      <c r="F602" s="411"/>
      <c r="G602" s="411"/>
      <c r="H602" s="411"/>
      <c r="I602" s="411"/>
      <c r="J602" s="411"/>
      <c r="K602" s="411"/>
      <c r="L602" s="411"/>
      <c r="M602" s="411"/>
      <c r="N602" s="411"/>
    </row>
    <row r="603" spans="2:14" s="227" customFormat="1" ht="12.75" customHeight="1">
      <c r="B603" s="411" t="s">
        <v>637</v>
      </c>
      <c r="C603" s="411"/>
      <c r="D603" s="411"/>
      <c r="E603" s="411"/>
      <c r="F603" s="411"/>
      <c r="G603" s="411"/>
      <c r="H603" s="411"/>
      <c r="I603" s="411"/>
      <c r="J603" s="411"/>
      <c r="K603" s="411"/>
      <c r="L603" s="411"/>
      <c r="M603" s="411"/>
      <c r="N603" s="411"/>
    </row>
    <row r="604" spans="2:14" s="227" customFormat="1" ht="24.75" customHeight="1">
      <c r="B604" s="411" t="s">
        <v>515</v>
      </c>
      <c r="C604" s="411"/>
      <c r="D604" s="411"/>
      <c r="E604" s="411"/>
      <c r="F604" s="411"/>
      <c r="G604" s="411"/>
      <c r="H604" s="411"/>
      <c r="I604" s="411"/>
      <c r="J604" s="411"/>
      <c r="K604" s="411"/>
      <c r="L604" s="411"/>
      <c r="M604" s="411"/>
      <c r="N604" s="411"/>
    </row>
    <row r="605" spans="2:11" s="227" customFormat="1" ht="84.75" customHeight="1">
      <c r="B605" s="411" t="s">
        <v>636</v>
      </c>
      <c r="C605" s="411"/>
      <c r="D605" s="411"/>
      <c r="E605" s="411"/>
      <c r="F605" s="411"/>
      <c r="G605" s="411"/>
      <c r="H605" s="411"/>
      <c r="I605" s="411"/>
      <c r="J605" s="411"/>
      <c r="K605" s="411"/>
    </row>
    <row r="606" s="227" customFormat="1" ht="50.25" customHeight="1"/>
    <row r="607" spans="2:14" s="227" customFormat="1" ht="24.75" customHeight="1">
      <c r="B607" s="411" t="s">
        <v>635</v>
      </c>
      <c r="C607" s="411"/>
      <c r="D607" s="411"/>
      <c r="E607" s="411"/>
      <c r="F607" s="411"/>
      <c r="G607" s="411"/>
      <c r="H607" s="411"/>
      <c r="I607" s="411"/>
      <c r="J607" s="411"/>
      <c r="K607" s="411"/>
      <c r="L607" s="411"/>
      <c r="M607" s="411"/>
      <c r="N607" s="411"/>
    </row>
    <row r="608" spans="2:14" s="227" customFormat="1" ht="36.75" customHeight="1">
      <c r="B608" s="411" t="s">
        <v>512</v>
      </c>
      <c r="C608" s="411"/>
      <c r="D608" s="411"/>
      <c r="E608" s="411"/>
      <c r="F608" s="411"/>
      <c r="G608" s="411"/>
      <c r="H608" s="411"/>
      <c r="I608" s="411"/>
      <c r="J608" s="411"/>
      <c r="K608" s="411"/>
      <c r="L608" s="411"/>
      <c r="M608" s="411"/>
      <c r="N608" s="411"/>
    </row>
    <row r="609" spans="2:14" s="227" customFormat="1" ht="48.75" customHeight="1">
      <c r="B609" s="411" t="s">
        <v>634</v>
      </c>
      <c r="C609" s="411"/>
      <c r="D609" s="411"/>
      <c r="E609" s="411"/>
      <c r="F609" s="411"/>
      <c r="G609" s="411"/>
      <c r="H609" s="411"/>
      <c r="I609" s="411"/>
      <c r="J609" s="411"/>
      <c r="K609" s="411"/>
      <c r="L609" s="411"/>
      <c r="M609" s="411"/>
      <c r="N609" s="411"/>
    </row>
    <row r="610" spans="2:14" s="227" customFormat="1" ht="24.75" customHeight="1">
      <c r="B610" s="411" t="s">
        <v>633</v>
      </c>
      <c r="C610" s="411"/>
      <c r="D610" s="411"/>
      <c r="E610" s="411"/>
      <c r="F610" s="411"/>
      <c r="G610" s="411"/>
      <c r="H610" s="411"/>
      <c r="I610" s="411"/>
      <c r="J610" s="411"/>
      <c r="K610" s="411"/>
      <c r="L610" s="411"/>
      <c r="M610" s="411"/>
      <c r="N610" s="411"/>
    </row>
    <row r="611" spans="2:14" s="227" customFormat="1" ht="24.75" customHeight="1">
      <c r="B611" s="411" t="s">
        <v>509</v>
      </c>
      <c r="C611" s="411"/>
      <c r="D611" s="411"/>
      <c r="E611" s="411"/>
      <c r="F611" s="411"/>
      <c r="G611" s="411"/>
      <c r="H611" s="411"/>
      <c r="I611" s="411"/>
      <c r="J611" s="411"/>
      <c r="K611" s="411"/>
      <c r="L611" s="411"/>
      <c r="M611" s="411"/>
      <c r="N611" s="411"/>
    </row>
    <row r="612" spans="2:14" s="227" customFormat="1" ht="36.75" customHeight="1">
      <c r="B612" s="411" t="s">
        <v>632</v>
      </c>
      <c r="C612" s="411"/>
      <c r="D612" s="411"/>
      <c r="E612" s="411"/>
      <c r="F612" s="411"/>
      <c r="G612" s="411"/>
      <c r="H612" s="411"/>
      <c r="I612" s="411"/>
      <c r="J612" s="411"/>
      <c r="K612" s="411"/>
      <c r="L612" s="411"/>
      <c r="M612" s="411"/>
      <c r="N612" s="411"/>
    </row>
    <row r="613" spans="2:14" s="227" customFormat="1" ht="24.75" customHeight="1">
      <c r="B613" s="411" t="s">
        <v>631</v>
      </c>
      <c r="C613" s="411"/>
      <c r="D613" s="411"/>
      <c r="E613" s="411"/>
      <c r="F613" s="411"/>
      <c r="G613" s="411"/>
      <c r="H613" s="411"/>
      <c r="I613" s="411"/>
      <c r="J613" s="411"/>
      <c r="K613" s="411"/>
      <c r="L613" s="411"/>
      <c r="M613" s="411"/>
      <c r="N613" s="411"/>
    </row>
    <row r="614" spans="2:14" s="227" customFormat="1" ht="36.75" customHeight="1">
      <c r="B614" s="411" t="s">
        <v>630</v>
      </c>
      <c r="C614" s="411"/>
      <c r="D614" s="411"/>
      <c r="E614" s="411"/>
      <c r="F614" s="411"/>
      <c r="G614" s="411"/>
      <c r="H614" s="411"/>
      <c r="I614" s="411"/>
      <c r="J614" s="411"/>
      <c r="K614" s="411"/>
      <c r="L614" s="411"/>
      <c r="M614" s="411"/>
      <c r="N614" s="411"/>
    </row>
    <row r="615" spans="2:14" s="227" customFormat="1" ht="36.75" customHeight="1">
      <c r="B615" s="411" t="s">
        <v>629</v>
      </c>
      <c r="C615" s="411"/>
      <c r="D615" s="411"/>
      <c r="E615" s="411"/>
      <c r="F615" s="411"/>
      <c r="G615" s="411"/>
      <c r="H615" s="411"/>
      <c r="I615" s="411"/>
      <c r="J615" s="411"/>
      <c r="K615" s="411"/>
      <c r="L615" s="411"/>
      <c r="M615" s="411"/>
      <c r="N615" s="411"/>
    </row>
    <row r="616" spans="2:14" s="227" customFormat="1" ht="24.75" customHeight="1">
      <c r="B616" s="411" t="s">
        <v>628</v>
      </c>
      <c r="C616" s="411"/>
      <c r="D616" s="411"/>
      <c r="E616" s="411"/>
      <c r="F616" s="411"/>
      <c r="G616" s="411"/>
      <c r="H616" s="411"/>
      <c r="I616" s="411"/>
      <c r="J616" s="411"/>
      <c r="K616" s="411"/>
      <c r="L616" s="411"/>
      <c r="M616" s="411"/>
      <c r="N616" s="411"/>
    </row>
    <row r="617" spans="2:14" s="227" customFormat="1" ht="12.75" customHeight="1">
      <c r="B617" s="411" t="s">
        <v>627</v>
      </c>
      <c r="C617" s="411"/>
      <c r="D617" s="411"/>
      <c r="E617" s="411"/>
      <c r="F617" s="411"/>
      <c r="G617" s="411"/>
      <c r="H617" s="411"/>
      <c r="I617" s="411"/>
      <c r="J617" s="411"/>
      <c r="K617" s="411"/>
      <c r="L617" s="411"/>
      <c r="M617" s="411"/>
      <c r="N617" s="411"/>
    </row>
    <row r="618" spans="2:14" s="227" customFormat="1" ht="12.75" customHeight="1">
      <c r="B618" s="411" t="s">
        <v>626</v>
      </c>
      <c r="C618" s="411"/>
      <c r="D618" s="411"/>
      <c r="E618" s="411"/>
      <c r="F618" s="411"/>
      <c r="G618" s="411"/>
      <c r="H618" s="411"/>
      <c r="I618" s="411"/>
      <c r="J618" s="411"/>
      <c r="K618" s="411"/>
      <c r="L618" s="411"/>
      <c r="M618" s="411"/>
      <c r="N618" s="411"/>
    </row>
    <row r="619" spans="2:14" s="227" customFormat="1" ht="24.75" customHeight="1">
      <c r="B619" s="411" t="s">
        <v>625</v>
      </c>
      <c r="C619" s="411"/>
      <c r="D619" s="411"/>
      <c r="E619" s="411"/>
      <c r="F619" s="411"/>
      <c r="G619" s="411"/>
      <c r="H619" s="411"/>
      <c r="I619" s="411"/>
      <c r="J619" s="411"/>
      <c r="K619" s="411"/>
      <c r="L619" s="411"/>
      <c r="M619" s="411"/>
      <c r="N619" s="411"/>
    </row>
    <row r="620" spans="2:14" s="227" customFormat="1" ht="12.75" customHeight="1">
      <c r="B620" s="411" t="s">
        <v>624</v>
      </c>
      <c r="C620" s="411"/>
      <c r="D620" s="411"/>
      <c r="E620" s="411"/>
      <c r="F620" s="411"/>
      <c r="G620" s="411"/>
      <c r="H620" s="411"/>
      <c r="I620" s="411"/>
      <c r="J620" s="411"/>
      <c r="K620" s="411"/>
      <c r="L620" s="411"/>
      <c r="M620" s="411"/>
      <c r="N620" s="411"/>
    </row>
    <row r="621" spans="2:14" s="227" customFormat="1" ht="24.75" customHeight="1">
      <c r="B621" s="411" t="s">
        <v>623</v>
      </c>
      <c r="C621" s="411"/>
      <c r="D621" s="411"/>
      <c r="E621" s="411"/>
      <c r="F621" s="411"/>
      <c r="G621" s="411"/>
      <c r="H621" s="411"/>
      <c r="I621" s="411"/>
      <c r="J621" s="411"/>
      <c r="K621" s="411"/>
      <c r="L621" s="411"/>
      <c r="M621" s="411"/>
      <c r="N621" s="411"/>
    </row>
    <row r="622" spans="2:14" s="227" customFormat="1" ht="48.75" customHeight="1">
      <c r="B622" s="411" t="s">
        <v>622</v>
      </c>
      <c r="C622" s="411"/>
      <c r="D622" s="411"/>
      <c r="E622" s="411"/>
      <c r="F622" s="411"/>
      <c r="G622" s="411"/>
      <c r="H622" s="411"/>
      <c r="I622" s="411"/>
      <c r="J622" s="411"/>
      <c r="K622" s="411"/>
      <c r="L622" s="411"/>
      <c r="M622" s="411"/>
      <c r="N622" s="411"/>
    </row>
    <row r="623" spans="2:14" s="227" customFormat="1" ht="48.75" customHeight="1">
      <c r="B623" s="411" t="s">
        <v>621</v>
      </c>
      <c r="C623" s="411"/>
      <c r="D623" s="411"/>
      <c r="E623" s="411"/>
      <c r="F623" s="411"/>
      <c r="G623" s="411"/>
      <c r="H623" s="411"/>
      <c r="I623" s="411"/>
      <c r="J623" s="411"/>
      <c r="K623" s="411"/>
      <c r="L623" s="411"/>
      <c r="M623" s="411"/>
      <c r="N623" s="411"/>
    </row>
    <row r="624" spans="2:14" s="227" customFormat="1" ht="24.75" customHeight="1">
      <c r="B624" s="411" t="s">
        <v>620</v>
      </c>
      <c r="C624" s="411"/>
      <c r="D624" s="411"/>
      <c r="E624" s="411"/>
      <c r="F624" s="411"/>
      <c r="G624" s="411"/>
      <c r="H624" s="411"/>
      <c r="I624" s="411"/>
      <c r="J624" s="411"/>
      <c r="K624" s="411"/>
      <c r="L624" s="411"/>
      <c r="M624" s="411"/>
      <c r="N624" s="411"/>
    </row>
    <row r="625" spans="2:14" s="227" customFormat="1" ht="48.75" customHeight="1">
      <c r="B625" s="411" t="s">
        <v>619</v>
      </c>
      <c r="C625" s="411"/>
      <c r="D625" s="411"/>
      <c r="E625" s="411"/>
      <c r="F625" s="411"/>
      <c r="G625" s="411"/>
      <c r="H625" s="411"/>
      <c r="I625" s="411"/>
      <c r="J625" s="411"/>
      <c r="K625" s="411"/>
      <c r="L625" s="411"/>
      <c r="M625" s="411"/>
      <c r="N625" s="411"/>
    </row>
    <row r="626" spans="2:11" s="227" customFormat="1" ht="81.75" customHeight="1">
      <c r="B626" s="414" t="s">
        <v>618</v>
      </c>
      <c r="C626" s="414"/>
      <c r="D626" s="414"/>
      <c r="E626" s="414"/>
      <c r="F626" s="414"/>
      <c r="G626" s="414"/>
      <c r="H626" s="414"/>
      <c r="I626" s="414"/>
      <c r="J626" s="414"/>
      <c r="K626" s="414"/>
    </row>
    <row r="627" s="227" customFormat="1" ht="50.25" customHeight="1"/>
    <row r="628" spans="2:14" s="227" customFormat="1" ht="84.75" customHeight="1">
      <c r="B628" s="411" t="s">
        <v>617</v>
      </c>
      <c r="C628" s="411"/>
      <c r="D628" s="411"/>
      <c r="E628" s="411"/>
      <c r="F628" s="411"/>
      <c r="G628" s="411"/>
      <c r="H628" s="411"/>
      <c r="I628" s="411"/>
      <c r="J628" s="411"/>
      <c r="K628" s="411"/>
      <c r="L628" s="411"/>
      <c r="M628" s="411"/>
      <c r="N628" s="411"/>
    </row>
    <row r="629" spans="2:14" s="227" customFormat="1" ht="24.75" customHeight="1">
      <c r="B629" s="411" t="s">
        <v>616</v>
      </c>
      <c r="C629" s="411"/>
      <c r="D629" s="411"/>
      <c r="E629" s="411"/>
      <c r="F629" s="411"/>
      <c r="G629" s="411"/>
      <c r="H629" s="411"/>
      <c r="I629" s="411"/>
      <c r="J629" s="411"/>
      <c r="K629" s="411"/>
      <c r="L629" s="411"/>
      <c r="M629" s="411"/>
      <c r="N629" s="411"/>
    </row>
    <row r="630" spans="2:14" s="227" customFormat="1" ht="36.75" customHeight="1">
      <c r="B630" s="411" t="s">
        <v>615</v>
      </c>
      <c r="C630" s="411"/>
      <c r="D630" s="411"/>
      <c r="E630" s="411"/>
      <c r="F630" s="411"/>
      <c r="G630" s="411"/>
      <c r="H630" s="411"/>
      <c r="I630" s="411"/>
      <c r="J630" s="411"/>
      <c r="K630" s="411"/>
      <c r="L630" s="411"/>
      <c r="M630" s="411"/>
      <c r="N630" s="411"/>
    </row>
    <row r="631" spans="2:14" s="227" customFormat="1" ht="60.75" customHeight="1">
      <c r="B631" s="411" t="s">
        <v>614</v>
      </c>
      <c r="C631" s="411"/>
      <c r="D631" s="411"/>
      <c r="E631" s="411"/>
      <c r="F631" s="411"/>
      <c r="G631" s="411"/>
      <c r="H631" s="411"/>
      <c r="I631" s="411"/>
      <c r="J631" s="411"/>
      <c r="K631" s="411"/>
      <c r="L631" s="411"/>
      <c r="M631" s="411"/>
      <c r="N631" s="411"/>
    </row>
    <row r="632" spans="2:14" s="227" customFormat="1" ht="48.75" customHeight="1">
      <c r="B632" s="411" t="s">
        <v>613</v>
      </c>
      <c r="C632" s="411"/>
      <c r="D632" s="411"/>
      <c r="E632" s="411"/>
      <c r="F632" s="411"/>
      <c r="G632" s="411"/>
      <c r="H632" s="411"/>
      <c r="I632" s="411"/>
      <c r="J632" s="411"/>
      <c r="K632" s="411"/>
      <c r="L632" s="411"/>
      <c r="M632" s="411"/>
      <c r="N632" s="411"/>
    </row>
    <row r="633" spans="2:14" s="227" customFormat="1" ht="48.75" customHeight="1">
      <c r="B633" s="411" t="s">
        <v>612</v>
      </c>
      <c r="C633" s="411"/>
      <c r="D633" s="411"/>
      <c r="E633" s="411"/>
      <c r="F633" s="411"/>
      <c r="G633" s="411"/>
      <c r="H633" s="411"/>
      <c r="I633" s="411"/>
      <c r="J633" s="411"/>
      <c r="K633" s="411"/>
      <c r="L633" s="411"/>
      <c r="M633" s="411"/>
      <c r="N633" s="411"/>
    </row>
    <row r="634" spans="2:14" s="227" customFormat="1" ht="36.75" customHeight="1">
      <c r="B634" s="411" t="s">
        <v>611</v>
      </c>
      <c r="C634" s="411"/>
      <c r="D634" s="411"/>
      <c r="E634" s="411"/>
      <c r="F634" s="411"/>
      <c r="G634" s="411"/>
      <c r="H634" s="411"/>
      <c r="I634" s="411"/>
      <c r="J634" s="411"/>
      <c r="K634" s="411"/>
      <c r="L634" s="411"/>
      <c r="M634" s="411"/>
      <c r="N634" s="411"/>
    </row>
    <row r="635" spans="2:14" s="227" customFormat="1" ht="60.75" customHeight="1">
      <c r="B635" s="411" t="s">
        <v>610</v>
      </c>
      <c r="C635" s="411"/>
      <c r="D635" s="411"/>
      <c r="E635" s="411"/>
      <c r="F635" s="411"/>
      <c r="G635" s="411"/>
      <c r="H635" s="411"/>
      <c r="I635" s="411"/>
      <c r="J635" s="411"/>
      <c r="K635" s="411"/>
      <c r="L635" s="411"/>
      <c r="M635" s="411"/>
      <c r="N635" s="411"/>
    </row>
    <row r="636" spans="2:14" s="227" customFormat="1" ht="84.75" customHeight="1">
      <c r="B636" s="411" t="s">
        <v>609</v>
      </c>
      <c r="C636" s="411"/>
      <c r="D636" s="411"/>
      <c r="E636" s="411"/>
      <c r="F636" s="411"/>
      <c r="G636" s="411"/>
      <c r="H636" s="411"/>
      <c r="I636" s="411"/>
      <c r="J636" s="411"/>
      <c r="K636" s="411"/>
      <c r="L636" s="411"/>
      <c r="M636" s="411"/>
      <c r="N636" s="411"/>
    </row>
    <row r="637" s="227" customFormat="1" ht="6.75" customHeight="1"/>
    <row r="638" spans="2:14" s="227" customFormat="1" ht="12.75" customHeight="1">
      <c r="B638" s="413" t="s">
        <v>488</v>
      </c>
      <c r="C638" s="413"/>
      <c r="D638" s="413"/>
      <c r="E638" s="413"/>
      <c r="F638" s="413"/>
      <c r="G638" s="413"/>
      <c r="H638" s="413"/>
      <c r="I638" s="413"/>
      <c r="J638" s="413"/>
      <c r="K638" s="413"/>
      <c r="L638" s="413"/>
      <c r="M638" s="413"/>
      <c r="N638" s="413"/>
    </row>
    <row r="639" s="227" customFormat="1" ht="6.75" customHeight="1"/>
    <row r="640" spans="2:14" s="227" customFormat="1" ht="36.75" customHeight="1">
      <c r="B640" s="411" t="s">
        <v>487</v>
      </c>
      <c r="C640" s="411"/>
      <c r="D640" s="411"/>
      <c r="E640" s="411"/>
      <c r="F640" s="411"/>
      <c r="G640" s="411"/>
      <c r="H640" s="411"/>
      <c r="I640" s="411"/>
      <c r="J640" s="411"/>
      <c r="K640" s="411"/>
      <c r="L640" s="411"/>
      <c r="M640" s="411"/>
      <c r="N640" s="411"/>
    </row>
    <row r="641" spans="2:14" s="227" customFormat="1" ht="36.75" customHeight="1">
      <c r="B641" s="411" t="s">
        <v>486</v>
      </c>
      <c r="C641" s="411"/>
      <c r="D641" s="411"/>
      <c r="E641" s="411"/>
      <c r="F641" s="411"/>
      <c r="G641" s="411"/>
      <c r="H641" s="411"/>
      <c r="I641" s="411"/>
      <c r="J641" s="411"/>
      <c r="K641" s="411"/>
      <c r="L641" s="411"/>
      <c r="M641" s="411"/>
      <c r="N641" s="411"/>
    </row>
    <row r="642" spans="2:14" s="227" customFormat="1" ht="12.75" customHeight="1">
      <c r="B642" s="411" t="s">
        <v>608</v>
      </c>
      <c r="C642" s="411"/>
      <c r="D642" s="411"/>
      <c r="E642" s="411"/>
      <c r="F642" s="411"/>
      <c r="G642" s="411"/>
      <c r="H642" s="411"/>
      <c r="I642" s="411"/>
      <c r="J642" s="411"/>
      <c r="K642" s="411"/>
      <c r="L642" s="411"/>
      <c r="M642" s="411"/>
      <c r="N642" s="411"/>
    </row>
    <row r="643" spans="2:11" s="227" customFormat="1" ht="24.75" customHeight="1">
      <c r="B643" s="411" t="s">
        <v>607</v>
      </c>
      <c r="C643" s="411"/>
      <c r="D643" s="411"/>
      <c r="E643" s="411"/>
      <c r="F643" s="411"/>
      <c r="G643" s="411"/>
      <c r="H643" s="411"/>
      <c r="I643" s="411"/>
      <c r="J643" s="411"/>
      <c r="K643" s="411"/>
    </row>
    <row r="644" spans="2:14" s="227" customFormat="1" ht="12.75" customHeight="1">
      <c r="B644" s="411" t="s">
        <v>606</v>
      </c>
      <c r="C644" s="411"/>
      <c r="D644" s="411"/>
      <c r="E644" s="411"/>
      <c r="F644" s="411"/>
      <c r="G644" s="411"/>
      <c r="H644" s="411"/>
      <c r="I644" s="411"/>
      <c r="J644" s="411"/>
      <c r="K644" s="411"/>
      <c r="L644" s="411"/>
      <c r="M644" s="411"/>
      <c r="N644" s="411"/>
    </row>
    <row r="645" spans="2:11" s="227" customFormat="1" ht="37.5" customHeight="1">
      <c r="B645" s="414" t="s">
        <v>605</v>
      </c>
      <c r="C645" s="414"/>
      <c r="D645" s="414"/>
      <c r="E645" s="414"/>
      <c r="F645" s="414"/>
      <c r="G645" s="414"/>
      <c r="H645" s="414"/>
      <c r="I645" s="414"/>
      <c r="J645" s="414"/>
      <c r="K645" s="414"/>
    </row>
    <row r="646" s="227" customFormat="1" ht="50.25" customHeight="1"/>
    <row r="647" spans="2:14" s="227" customFormat="1" ht="26.25" customHeight="1">
      <c r="B647" s="419" t="s">
        <v>604</v>
      </c>
      <c r="C647" s="419"/>
      <c r="D647" s="419"/>
      <c r="E647" s="419"/>
      <c r="F647" s="419"/>
      <c r="G647" s="419"/>
      <c r="H647" s="419"/>
      <c r="I647" s="419"/>
      <c r="J647" s="419"/>
      <c r="K647" s="419"/>
      <c r="L647" s="419"/>
      <c r="M647" s="419"/>
      <c r="N647" s="419"/>
    </row>
    <row r="648" spans="2:14" s="227" customFormat="1" ht="60.75" customHeight="1">
      <c r="B648" s="411" t="s">
        <v>603</v>
      </c>
      <c r="C648" s="411"/>
      <c r="D648" s="411"/>
      <c r="E648" s="411"/>
      <c r="F648" s="411"/>
      <c r="G648" s="411"/>
      <c r="H648" s="411"/>
      <c r="I648" s="411"/>
      <c r="J648" s="411"/>
      <c r="K648" s="411"/>
      <c r="L648" s="411"/>
      <c r="M648" s="411"/>
      <c r="N648" s="411"/>
    </row>
    <row r="649" spans="2:14" s="227" customFormat="1" ht="24.75" customHeight="1">
      <c r="B649" s="411" t="s">
        <v>602</v>
      </c>
      <c r="C649" s="411"/>
      <c r="D649" s="411"/>
      <c r="E649" s="411"/>
      <c r="F649" s="411"/>
      <c r="G649" s="411"/>
      <c r="H649" s="411"/>
      <c r="I649" s="411"/>
      <c r="J649" s="411"/>
      <c r="K649" s="411"/>
      <c r="L649" s="411"/>
      <c r="M649" s="411"/>
      <c r="N649" s="411"/>
    </row>
    <row r="650" spans="2:14" s="227" customFormat="1" ht="36.75" customHeight="1">
      <c r="B650" s="411" t="s">
        <v>601</v>
      </c>
      <c r="C650" s="411"/>
      <c r="D650" s="411"/>
      <c r="E650" s="411"/>
      <c r="F650" s="411"/>
      <c r="G650" s="411"/>
      <c r="H650" s="411"/>
      <c r="I650" s="411"/>
      <c r="J650" s="411"/>
      <c r="K650" s="411"/>
      <c r="L650" s="411"/>
      <c r="M650" s="411"/>
      <c r="N650" s="411"/>
    </row>
    <row r="651" spans="2:14" s="227" customFormat="1" ht="36.75" customHeight="1">
      <c r="B651" s="411" t="s">
        <v>600</v>
      </c>
      <c r="C651" s="411"/>
      <c r="D651" s="411"/>
      <c r="E651" s="411"/>
      <c r="F651" s="411"/>
      <c r="G651" s="411"/>
      <c r="H651" s="411"/>
      <c r="I651" s="411"/>
      <c r="J651" s="411"/>
      <c r="K651" s="411"/>
      <c r="L651" s="411"/>
      <c r="M651" s="411"/>
      <c r="N651" s="411"/>
    </row>
    <row r="652" spans="2:14" s="227" customFormat="1" ht="38.25" customHeight="1">
      <c r="B652" s="239" t="s">
        <v>599</v>
      </c>
      <c r="C652" s="239"/>
      <c r="D652" s="239"/>
      <c r="E652" s="239"/>
      <c r="F652" s="239"/>
      <c r="G652" s="239"/>
      <c r="H652" s="239"/>
      <c r="I652" s="239"/>
      <c r="J652" s="239"/>
      <c r="K652" s="239"/>
      <c r="L652" s="239"/>
      <c r="M652" s="239"/>
      <c r="N652" s="239"/>
    </row>
    <row r="653" spans="2:14" s="227" customFormat="1" ht="36.75" customHeight="1">
      <c r="B653" s="411" t="s">
        <v>598</v>
      </c>
      <c r="C653" s="411"/>
      <c r="D653" s="411"/>
      <c r="E653" s="411"/>
      <c r="F653" s="411"/>
      <c r="G653" s="411"/>
      <c r="H653" s="411"/>
      <c r="I653" s="411"/>
      <c r="J653" s="411"/>
      <c r="K653" s="411"/>
      <c r="L653" s="411"/>
      <c r="M653" s="411"/>
      <c r="N653" s="411"/>
    </row>
    <row r="654" s="227" customFormat="1" ht="6.75" customHeight="1"/>
    <row r="655" spans="2:14" s="227" customFormat="1" ht="12.75" customHeight="1">
      <c r="B655" s="413" t="s">
        <v>474</v>
      </c>
      <c r="C655" s="413"/>
      <c r="D655" s="413"/>
      <c r="E655" s="413"/>
      <c r="F655" s="413"/>
      <c r="G655" s="413"/>
      <c r="H655" s="413"/>
      <c r="I655" s="413"/>
      <c r="J655" s="413"/>
      <c r="K655" s="413"/>
      <c r="L655" s="413"/>
      <c r="M655" s="413"/>
      <c r="N655" s="413"/>
    </row>
    <row r="656" s="227" customFormat="1" ht="6.75" customHeight="1"/>
    <row r="657" spans="2:14" s="227" customFormat="1" ht="12.75" customHeight="1">
      <c r="B657" s="411" t="s">
        <v>473</v>
      </c>
      <c r="C657" s="411"/>
      <c r="D657" s="411"/>
      <c r="E657" s="411"/>
      <c r="F657" s="411"/>
      <c r="G657" s="411"/>
      <c r="H657" s="411"/>
      <c r="I657" s="411"/>
      <c r="J657" s="411"/>
      <c r="K657" s="411"/>
      <c r="L657" s="411"/>
      <c r="M657" s="411"/>
      <c r="N657" s="411"/>
    </row>
    <row r="658" spans="2:14" s="227" customFormat="1" ht="24.75" customHeight="1">
      <c r="B658" s="411" t="s">
        <v>472</v>
      </c>
      <c r="C658" s="411"/>
      <c r="D658" s="411"/>
      <c r="E658" s="411"/>
      <c r="F658" s="411"/>
      <c r="G658" s="411"/>
      <c r="H658" s="411"/>
      <c r="I658" s="411"/>
      <c r="J658" s="411"/>
      <c r="K658" s="411"/>
      <c r="L658" s="411"/>
      <c r="M658" s="411"/>
      <c r="N658" s="411"/>
    </row>
    <row r="659" spans="2:14" s="227" customFormat="1" ht="36.75" customHeight="1">
      <c r="B659" s="411" t="s">
        <v>597</v>
      </c>
      <c r="C659" s="411"/>
      <c r="D659" s="411"/>
      <c r="E659" s="411"/>
      <c r="F659" s="411"/>
      <c r="G659" s="411"/>
      <c r="H659" s="411"/>
      <c r="I659" s="411"/>
      <c r="J659" s="411"/>
      <c r="K659" s="411"/>
      <c r="L659" s="411"/>
      <c r="M659" s="411"/>
      <c r="N659" s="411"/>
    </row>
    <row r="660" spans="2:14" s="227" customFormat="1" ht="48.75" customHeight="1">
      <c r="B660" s="411" t="s">
        <v>596</v>
      </c>
      <c r="C660" s="411"/>
      <c r="D660" s="411"/>
      <c r="E660" s="411"/>
      <c r="F660" s="411"/>
      <c r="G660" s="411"/>
      <c r="H660" s="411"/>
      <c r="I660" s="411"/>
      <c r="J660" s="411"/>
      <c r="K660" s="411"/>
      <c r="L660" s="411"/>
      <c r="M660" s="411"/>
      <c r="N660" s="411"/>
    </row>
    <row r="661" s="227" customFormat="1" ht="6.75" customHeight="1"/>
    <row r="662" spans="2:14" s="227" customFormat="1" ht="12.75" customHeight="1">
      <c r="B662" s="240" t="s">
        <v>469</v>
      </c>
      <c r="C662" s="240"/>
      <c r="D662" s="240"/>
      <c r="E662" s="240"/>
      <c r="F662" s="240"/>
      <c r="G662" s="240"/>
      <c r="H662" s="240"/>
      <c r="I662" s="240"/>
      <c r="J662" s="240"/>
      <c r="K662" s="240"/>
      <c r="L662" s="240"/>
      <c r="M662" s="240"/>
      <c r="N662" s="240"/>
    </row>
    <row r="663" s="227" customFormat="1" ht="6.75" customHeight="1"/>
    <row r="664" spans="2:14" s="227" customFormat="1" ht="60.75" customHeight="1">
      <c r="B664" s="411" t="s">
        <v>595</v>
      </c>
      <c r="C664" s="411"/>
      <c r="D664" s="411"/>
      <c r="E664" s="411"/>
      <c r="F664" s="411"/>
      <c r="G664" s="411"/>
      <c r="H664" s="411"/>
      <c r="I664" s="411"/>
      <c r="J664" s="411"/>
      <c r="K664" s="411"/>
      <c r="L664" s="411"/>
      <c r="M664" s="411"/>
      <c r="N664" s="411"/>
    </row>
    <row r="665" spans="2:14" s="227" customFormat="1" ht="12.75" customHeight="1">
      <c r="B665" s="411" t="s">
        <v>467</v>
      </c>
      <c r="C665" s="411"/>
      <c r="D665" s="411"/>
      <c r="E665" s="411"/>
      <c r="F665" s="411"/>
      <c r="G665" s="411"/>
      <c r="H665" s="411"/>
      <c r="I665" s="411"/>
      <c r="J665" s="411"/>
      <c r="K665" s="411"/>
      <c r="L665" s="411"/>
      <c r="M665" s="411"/>
      <c r="N665" s="411"/>
    </row>
    <row r="666" spans="2:14" s="227" customFormat="1" ht="24.75" customHeight="1">
      <c r="B666" s="411" t="s">
        <v>466</v>
      </c>
      <c r="C666" s="411"/>
      <c r="D666" s="411"/>
      <c r="E666" s="411"/>
      <c r="F666" s="411"/>
      <c r="G666" s="411"/>
      <c r="H666" s="411"/>
      <c r="I666" s="411"/>
      <c r="J666" s="411"/>
      <c r="K666" s="411"/>
      <c r="L666" s="411"/>
      <c r="M666" s="411"/>
      <c r="N666" s="411"/>
    </row>
    <row r="667" spans="2:14" s="227" customFormat="1" ht="24.75" customHeight="1">
      <c r="B667" s="411" t="s">
        <v>465</v>
      </c>
      <c r="C667" s="411"/>
      <c r="D667" s="411"/>
      <c r="E667" s="411"/>
      <c r="F667" s="411"/>
      <c r="G667" s="411"/>
      <c r="H667" s="411"/>
      <c r="I667" s="411"/>
      <c r="J667" s="411"/>
      <c r="K667" s="411"/>
      <c r="L667" s="411"/>
      <c r="M667" s="411"/>
      <c r="N667" s="411"/>
    </row>
    <row r="668" spans="2:11" s="227" customFormat="1" ht="95.25" customHeight="1">
      <c r="B668" s="414" t="s">
        <v>594</v>
      </c>
      <c r="C668" s="414"/>
      <c r="D668" s="414"/>
      <c r="E668" s="414"/>
      <c r="F668" s="414"/>
      <c r="G668" s="414"/>
      <c r="H668" s="414"/>
      <c r="I668" s="414"/>
      <c r="J668" s="414"/>
      <c r="K668" s="414"/>
    </row>
    <row r="669" s="227" customFormat="1" ht="50.25" customHeight="1"/>
    <row r="670" spans="2:14" s="227" customFormat="1" ht="48.75" customHeight="1">
      <c r="B670" s="414" t="s">
        <v>593</v>
      </c>
      <c r="C670" s="414"/>
      <c r="D670" s="414"/>
      <c r="E670" s="414"/>
      <c r="F670" s="414"/>
      <c r="G670" s="414"/>
      <c r="H670" s="414"/>
      <c r="I670" s="414"/>
      <c r="J670" s="414"/>
      <c r="K670" s="414"/>
      <c r="L670" s="414"/>
      <c r="M670" s="414"/>
      <c r="N670" s="414"/>
    </row>
    <row r="671" spans="2:14" s="227" customFormat="1" ht="60.75" customHeight="1">
      <c r="B671" s="411" t="s">
        <v>592</v>
      </c>
      <c r="C671" s="411"/>
      <c r="D671" s="411"/>
      <c r="E671" s="411"/>
      <c r="F671" s="411"/>
      <c r="G671" s="411"/>
      <c r="H671" s="411"/>
      <c r="I671" s="411"/>
      <c r="J671" s="411"/>
      <c r="K671" s="411"/>
      <c r="L671" s="411"/>
      <c r="M671" s="411"/>
      <c r="N671" s="411"/>
    </row>
    <row r="672" spans="2:14" s="227" customFormat="1" ht="96.75" customHeight="1">
      <c r="B672" s="411" t="s">
        <v>591</v>
      </c>
      <c r="C672" s="411"/>
      <c r="D672" s="411"/>
      <c r="E672" s="411"/>
      <c r="F672" s="411"/>
      <c r="G672" s="411"/>
      <c r="H672" s="411"/>
      <c r="I672" s="411"/>
      <c r="J672" s="411"/>
      <c r="K672" s="411"/>
      <c r="L672" s="411"/>
      <c r="M672" s="411"/>
      <c r="N672" s="411"/>
    </row>
    <row r="673" spans="2:14" s="227" customFormat="1" ht="60.75" customHeight="1">
      <c r="B673" s="411" t="s">
        <v>590</v>
      </c>
      <c r="C673" s="411"/>
      <c r="D673" s="411"/>
      <c r="E673" s="411"/>
      <c r="F673" s="411"/>
      <c r="G673" s="411"/>
      <c r="H673" s="411"/>
      <c r="I673" s="411"/>
      <c r="J673" s="411"/>
      <c r="K673" s="411"/>
      <c r="L673" s="411"/>
      <c r="M673" s="411"/>
      <c r="N673" s="411"/>
    </row>
    <row r="674" spans="2:14" s="227" customFormat="1" ht="24.75" customHeight="1">
      <c r="B674" s="411" t="s">
        <v>589</v>
      </c>
      <c r="C674" s="411"/>
      <c r="D674" s="411"/>
      <c r="E674" s="411"/>
      <c r="F674" s="411"/>
      <c r="G674" s="411"/>
      <c r="H674" s="411"/>
      <c r="I674" s="411"/>
      <c r="J674" s="411"/>
      <c r="K674" s="411"/>
      <c r="L674" s="411"/>
      <c r="M674" s="411"/>
      <c r="N674" s="411"/>
    </row>
    <row r="675" spans="2:14" s="227" customFormat="1" ht="60.75" customHeight="1">
      <c r="B675" s="411" t="s">
        <v>588</v>
      </c>
      <c r="C675" s="411"/>
      <c r="D675" s="411"/>
      <c r="E675" s="411"/>
      <c r="F675" s="411"/>
      <c r="G675" s="411"/>
      <c r="H675" s="411"/>
      <c r="I675" s="411"/>
      <c r="J675" s="411"/>
      <c r="K675" s="411"/>
      <c r="L675" s="411"/>
      <c r="M675" s="411"/>
      <c r="N675" s="411"/>
    </row>
    <row r="676" spans="2:14" s="227" customFormat="1" ht="72.75" customHeight="1">
      <c r="B676" s="411" t="s">
        <v>587</v>
      </c>
      <c r="C676" s="411"/>
      <c r="D676" s="411"/>
      <c r="E676" s="411"/>
      <c r="F676" s="411"/>
      <c r="G676" s="411"/>
      <c r="H676" s="411"/>
      <c r="I676" s="411"/>
      <c r="J676" s="411"/>
      <c r="K676" s="411"/>
      <c r="L676" s="411"/>
      <c r="M676" s="411"/>
      <c r="N676" s="411"/>
    </row>
    <row r="677" s="227" customFormat="1" ht="6.75" customHeight="1"/>
    <row r="678" spans="2:14" s="227" customFormat="1" ht="12.75" customHeight="1">
      <c r="B678" s="240" t="s">
        <v>455</v>
      </c>
      <c r="C678" s="240"/>
      <c r="D678" s="240"/>
      <c r="E678" s="240"/>
      <c r="F678" s="240"/>
      <c r="G678" s="240"/>
      <c r="H678" s="240"/>
      <c r="I678" s="240"/>
      <c r="J678" s="240"/>
      <c r="K678" s="240"/>
      <c r="L678" s="240"/>
      <c r="M678" s="240"/>
      <c r="N678" s="240"/>
    </row>
    <row r="679" s="227" customFormat="1" ht="6.75" customHeight="1"/>
    <row r="680" spans="2:14" s="227" customFormat="1" ht="24.75" customHeight="1">
      <c r="B680" s="411" t="s">
        <v>454</v>
      </c>
      <c r="C680" s="411"/>
      <c r="D680" s="411"/>
      <c r="E680" s="411"/>
      <c r="F680" s="411"/>
      <c r="G680" s="411"/>
      <c r="H680" s="411"/>
      <c r="I680" s="411"/>
      <c r="J680" s="411"/>
      <c r="K680" s="411"/>
      <c r="L680" s="411"/>
      <c r="M680" s="411"/>
      <c r="N680" s="411"/>
    </row>
    <row r="681" spans="2:14" s="227" customFormat="1" ht="12.75" customHeight="1">
      <c r="B681" s="411" t="s">
        <v>586</v>
      </c>
      <c r="C681" s="411"/>
      <c r="D681" s="411"/>
      <c r="E681" s="411"/>
      <c r="F681" s="411"/>
      <c r="G681" s="411"/>
      <c r="H681" s="411"/>
      <c r="I681" s="411"/>
      <c r="J681" s="411"/>
      <c r="K681" s="411"/>
      <c r="L681" s="411"/>
      <c r="M681" s="411"/>
      <c r="N681" s="411"/>
    </row>
    <row r="682" spans="2:14" s="227" customFormat="1" ht="24.75" customHeight="1">
      <c r="B682" s="411" t="s">
        <v>585</v>
      </c>
      <c r="C682" s="411"/>
      <c r="D682" s="411"/>
      <c r="E682" s="411"/>
      <c r="F682" s="411"/>
      <c r="G682" s="411"/>
      <c r="H682" s="411"/>
      <c r="I682" s="411"/>
      <c r="J682" s="411"/>
      <c r="K682" s="411"/>
      <c r="L682" s="411"/>
      <c r="M682" s="411"/>
      <c r="N682" s="411"/>
    </row>
    <row r="683" spans="2:14" s="227" customFormat="1" ht="24.75" customHeight="1">
      <c r="B683" s="411" t="s">
        <v>584</v>
      </c>
      <c r="C683" s="411"/>
      <c r="D683" s="411"/>
      <c r="E683" s="411"/>
      <c r="F683" s="411"/>
      <c r="G683" s="411"/>
      <c r="H683" s="411"/>
      <c r="I683" s="411"/>
      <c r="J683" s="411"/>
      <c r="K683" s="411"/>
      <c r="L683" s="411"/>
      <c r="M683" s="411"/>
      <c r="N683" s="411"/>
    </row>
    <row r="684" spans="2:14" s="227" customFormat="1" ht="12.75" customHeight="1">
      <c r="B684" s="411" t="s">
        <v>450</v>
      </c>
      <c r="C684" s="411"/>
      <c r="D684" s="411"/>
      <c r="E684" s="411"/>
      <c r="F684" s="411"/>
      <c r="G684" s="411"/>
      <c r="H684" s="411"/>
      <c r="I684" s="411"/>
      <c r="J684" s="411"/>
      <c r="K684" s="411"/>
      <c r="L684" s="411"/>
      <c r="M684" s="411"/>
      <c r="N684" s="411"/>
    </row>
    <row r="685" spans="2:14" s="227" customFormat="1" ht="24.75" customHeight="1">
      <c r="B685" s="411" t="s">
        <v>449</v>
      </c>
      <c r="C685" s="411"/>
      <c r="D685" s="411"/>
      <c r="E685" s="411"/>
      <c r="F685" s="411"/>
      <c r="G685" s="411"/>
      <c r="H685" s="411"/>
      <c r="I685" s="411"/>
      <c r="J685" s="411"/>
      <c r="K685" s="411"/>
      <c r="L685" s="411"/>
      <c r="M685" s="411"/>
      <c r="N685" s="411"/>
    </row>
    <row r="686" spans="2:14" s="227" customFormat="1" ht="12.75" customHeight="1">
      <c r="B686" s="411" t="s">
        <v>448</v>
      </c>
      <c r="C686" s="411"/>
      <c r="D686" s="411"/>
      <c r="E686" s="411"/>
      <c r="F686" s="411"/>
      <c r="G686" s="411"/>
      <c r="H686" s="411"/>
      <c r="I686" s="411"/>
      <c r="J686" s="411"/>
      <c r="K686" s="411"/>
      <c r="L686" s="411"/>
      <c r="M686" s="411"/>
      <c r="N686" s="411"/>
    </row>
    <row r="687" spans="2:14" s="227" customFormat="1" ht="12.75" customHeight="1">
      <c r="B687" s="411" t="s">
        <v>583</v>
      </c>
      <c r="C687" s="411"/>
      <c r="D687" s="411"/>
      <c r="E687" s="411"/>
      <c r="F687" s="411"/>
      <c r="G687" s="411"/>
      <c r="H687" s="411"/>
      <c r="I687" s="411"/>
      <c r="J687" s="411"/>
      <c r="K687" s="411"/>
      <c r="L687" s="411"/>
      <c r="M687" s="411"/>
      <c r="N687" s="411"/>
    </row>
    <row r="688" spans="2:14" s="227" customFormat="1" ht="12.75" customHeight="1">
      <c r="B688" s="411" t="s">
        <v>582</v>
      </c>
      <c r="C688" s="411"/>
      <c r="D688" s="411"/>
      <c r="E688" s="411"/>
      <c r="F688" s="411"/>
      <c r="G688" s="411"/>
      <c r="H688" s="411"/>
      <c r="I688" s="411"/>
      <c r="J688" s="411"/>
      <c r="K688" s="411"/>
      <c r="L688" s="411"/>
      <c r="M688" s="411"/>
      <c r="N688" s="411"/>
    </row>
    <row r="689" spans="2:14" s="227" customFormat="1" ht="12.75" customHeight="1">
      <c r="B689" s="411" t="s">
        <v>445</v>
      </c>
      <c r="C689" s="411"/>
      <c r="D689" s="411"/>
      <c r="E689" s="411"/>
      <c r="F689" s="411"/>
      <c r="G689" s="411"/>
      <c r="H689" s="411"/>
      <c r="I689" s="411"/>
      <c r="J689" s="411"/>
      <c r="K689" s="411"/>
      <c r="L689" s="411"/>
      <c r="M689" s="411"/>
      <c r="N689" s="411"/>
    </row>
    <row r="690" spans="2:11" s="227" customFormat="1" ht="24.75" customHeight="1">
      <c r="B690" s="411" t="s">
        <v>581</v>
      </c>
      <c r="C690" s="411"/>
      <c r="D690" s="411"/>
      <c r="E690" s="411"/>
      <c r="F690" s="411"/>
      <c r="G690" s="411"/>
      <c r="H690" s="411"/>
      <c r="I690" s="411"/>
      <c r="J690" s="411"/>
      <c r="K690" s="411"/>
    </row>
    <row r="691" spans="2:11" s="227" customFormat="1" ht="24.75" customHeight="1">
      <c r="B691" s="411" t="s">
        <v>580</v>
      </c>
      <c r="C691" s="411"/>
      <c r="D691" s="411"/>
      <c r="E691" s="411"/>
      <c r="F691" s="411"/>
      <c r="G691" s="411"/>
      <c r="H691" s="411"/>
      <c r="I691" s="411"/>
      <c r="J691" s="411"/>
      <c r="K691" s="411"/>
    </row>
    <row r="692" spans="2:14" s="227" customFormat="1" ht="12.75" customHeight="1">
      <c r="B692" s="411" t="s">
        <v>579</v>
      </c>
      <c r="C692" s="411"/>
      <c r="D692" s="411"/>
      <c r="E692" s="411"/>
      <c r="F692" s="411"/>
      <c r="G692" s="411"/>
      <c r="H692" s="411"/>
      <c r="I692" s="411"/>
      <c r="J692" s="411"/>
      <c r="K692" s="411"/>
      <c r="L692" s="411"/>
      <c r="M692" s="411"/>
      <c r="N692" s="411"/>
    </row>
    <row r="693" s="227" customFormat="1" ht="50.25" customHeight="1"/>
    <row r="694" spans="2:14" s="227" customFormat="1" ht="36.75" customHeight="1">
      <c r="B694" s="411" t="s">
        <v>441</v>
      </c>
      <c r="C694" s="411"/>
      <c r="D694" s="411"/>
      <c r="E694" s="411"/>
      <c r="F694" s="411"/>
      <c r="G694" s="411"/>
      <c r="H694" s="411"/>
      <c r="I694" s="411"/>
      <c r="J694" s="411"/>
      <c r="K694" s="411"/>
      <c r="L694" s="411"/>
      <c r="M694" s="411"/>
      <c r="N694" s="411"/>
    </row>
    <row r="695" spans="2:14" s="227" customFormat="1" ht="48.75" customHeight="1">
      <c r="B695" s="411" t="s">
        <v>578</v>
      </c>
      <c r="C695" s="411"/>
      <c r="D695" s="411"/>
      <c r="E695" s="411"/>
      <c r="F695" s="411"/>
      <c r="G695" s="411"/>
      <c r="H695" s="411"/>
      <c r="I695" s="411"/>
      <c r="J695" s="411"/>
      <c r="K695" s="411"/>
      <c r="L695" s="411"/>
      <c r="M695" s="411"/>
      <c r="N695" s="411"/>
    </row>
    <row r="696" spans="2:14" s="227" customFormat="1" ht="48.75" customHeight="1">
      <c r="B696" s="411" t="s">
        <v>577</v>
      </c>
      <c r="C696" s="411"/>
      <c r="D696" s="411"/>
      <c r="E696" s="411"/>
      <c r="F696" s="411"/>
      <c r="G696" s="411"/>
      <c r="H696" s="411"/>
      <c r="I696" s="411"/>
      <c r="J696" s="411"/>
      <c r="K696" s="411"/>
      <c r="L696" s="411"/>
      <c r="M696" s="411"/>
      <c r="N696" s="411"/>
    </row>
    <row r="697" spans="2:14" s="227" customFormat="1" ht="12.75" customHeight="1">
      <c r="B697" s="411" t="s">
        <v>576</v>
      </c>
      <c r="C697" s="411"/>
      <c r="D697" s="411"/>
      <c r="E697" s="411"/>
      <c r="F697" s="411"/>
      <c r="G697" s="411"/>
      <c r="H697" s="411"/>
      <c r="I697" s="411"/>
      <c r="J697" s="411"/>
      <c r="K697" s="411"/>
      <c r="L697" s="411"/>
      <c r="M697" s="411"/>
      <c r="N697" s="411"/>
    </row>
    <row r="698" spans="2:14" s="227" customFormat="1" ht="24.75" customHeight="1">
      <c r="B698" s="411" t="s">
        <v>437</v>
      </c>
      <c r="C698" s="411"/>
      <c r="D698" s="411"/>
      <c r="E698" s="411"/>
      <c r="F698" s="411"/>
      <c r="G698" s="411"/>
      <c r="H698" s="411"/>
      <c r="I698" s="411"/>
      <c r="J698" s="411"/>
      <c r="K698" s="411"/>
      <c r="L698" s="411"/>
      <c r="M698" s="411"/>
      <c r="N698" s="411"/>
    </row>
    <row r="699" spans="2:14" s="227" customFormat="1" ht="24.75" customHeight="1">
      <c r="B699" s="411" t="s">
        <v>436</v>
      </c>
      <c r="C699" s="411"/>
      <c r="D699" s="411"/>
      <c r="E699" s="411"/>
      <c r="F699" s="411"/>
      <c r="G699" s="411"/>
      <c r="H699" s="411"/>
      <c r="I699" s="411"/>
      <c r="J699" s="411"/>
      <c r="K699" s="411"/>
      <c r="L699" s="411"/>
      <c r="M699" s="411"/>
      <c r="N699" s="411"/>
    </row>
    <row r="700" spans="2:14" s="227" customFormat="1" ht="12.75" customHeight="1">
      <c r="B700" s="411" t="s">
        <v>435</v>
      </c>
      <c r="C700" s="411"/>
      <c r="D700" s="411"/>
      <c r="E700" s="411"/>
      <c r="F700" s="411"/>
      <c r="G700" s="411"/>
      <c r="H700" s="411"/>
      <c r="I700" s="411"/>
      <c r="J700" s="411"/>
      <c r="K700" s="411"/>
      <c r="L700" s="411"/>
      <c r="M700" s="411"/>
      <c r="N700" s="411"/>
    </row>
    <row r="701" spans="2:14" s="227" customFormat="1" ht="36.75" customHeight="1">
      <c r="B701" s="411" t="s">
        <v>575</v>
      </c>
      <c r="C701" s="411"/>
      <c r="D701" s="411"/>
      <c r="E701" s="411"/>
      <c r="F701" s="411"/>
      <c r="G701" s="411"/>
      <c r="H701" s="411"/>
      <c r="I701" s="411"/>
      <c r="J701" s="411"/>
      <c r="K701" s="411"/>
      <c r="L701" s="411"/>
      <c r="M701" s="411"/>
      <c r="N701" s="411"/>
    </row>
    <row r="702" spans="2:14" s="227" customFormat="1" ht="36.75" customHeight="1">
      <c r="B702" s="411" t="s">
        <v>574</v>
      </c>
      <c r="C702" s="411"/>
      <c r="D702" s="411"/>
      <c r="E702" s="411"/>
      <c r="F702" s="411"/>
      <c r="G702" s="411"/>
      <c r="H702" s="411"/>
      <c r="I702" s="411"/>
      <c r="J702" s="411"/>
      <c r="K702" s="411"/>
      <c r="L702" s="411"/>
      <c r="M702" s="411"/>
      <c r="N702" s="411"/>
    </row>
    <row r="703" s="227" customFormat="1" ht="6.75" customHeight="1"/>
    <row r="704" spans="2:14" s="227" customFormat="1" ht="12.75" customHeight="1">
      <c r="B704" s="240" t="s">
        <v>432</v>
      </c>
      <c r="C704" s="240"/>
      <c r="D704" s="240"/>
      <c r="E704" s="240"/>
      <c r="F704" s="240"/>
      <c r="G704" s="240"/>
      <c r="H704" s="240"/>
      <c r="I704" s="240"/>
      <c r="J704" s="240"/>
      <c r="K704" s="240"/>
      <c r="L704" s="240"/>
      <c r="M704" s="240"/>
      <c r="N704" s="240"/>
    </row>
    <row r="705" s="227" customFormat="1" ht="6.75" customHeight="1"/>
    <row r="706" spans="2:14" s="227" customFormat="1" ht="24.75" customHeight="1">
      <c r="B706" s="411" t="s">
        <v>431</v>
      </c>
      <c r="C706" s="411"/>
      <c r="D706" s="411"/>
      <c r="E706" s="411"/>
      <c r="F706" s="411"/>
      <c r="G706" s="411"/>
      <c r="H706" s="411"/>
      <c r="I706" s="411"/>
      <c r="J706" s="411"/>
      <c r="K706" s="411"/>
      <c r="L706" s="411"/>
      <c r="M706" s="411"/>
      <c r="N706" s="411"/>
    </row>
    <row r="707" spans="2:14" s="227" customFormat="1" ht="60.75" customHeight="1">
      <c r="B707" s="411" t="s">
        <v>430</v>
      </c>
      <c r="C707" s="411"/>
      <c r="D707" s="411"/>
      <c r="E707" s="411"/>
      <c r="F707" s="411"/>
      <c r="G707" s="411"/>
      <c r="H707" s="411"/>
      <c r="I707" s="411"/>
      <c r="J707" s="411"/>
      <c r="K707" s="411"/>
      <c r="L707" s="411"/>
      <c r="M707" s="411"/>
      <c r="N707" s="411"/>
    </row>
    <row r="708" spans="2:14" s="227" customFormat="1" ht="24.75" customHeight="1">
      <c r="B708" s="411" t="s">
        <v>429</v>
      </c>
      <c r="C708" s="411"/>
      <c r="D708" s="411"/>
      <c r="E708" s="411"/>
      <c r="F708" s="411"/>
      <c r="G708" s="411"/>
      <c r="H708" s="411"/>
      <c r="I708" s="411"/>
      <c r="J708" s="411"/>
      <c r="K708" s="411"/>
      <c r="L708" s="411"/>
      <c r="M708" s="411"/>
      <c r="N708" s="411"/>
    </row>
    <row r="709" spans="2:14" s="227" customFormat="1" ht="36.75" customHeight="1">
      <c r="B709" s="411" t="s">
        <v>573</v>
      </c>
      <c r="C709" s="411"/>
      <c r="D709" s="411"/>
      <c r="E709" s="411"/>
      <c r="F709" s="411"/>
      <c r="G709" s="411"/>
      <c r="H709" s="411"/>
      <c r="I709" s="411"/>
      <c r="J709" s="411"/>
      <c r="K709" s="411"/>
      <c r="L709" s="411"/>
      <c r="M709" s="411"/>
      <c r="N709" s="411"/>
    </row>
    <row r="710" spans="2:14" s="227" customFormat="1" ht="72.75" customHeight="1">
      <c r="B710" s="411" t="s">
        <v>427</v>
      </c>
      <c r="C710" s="411"/>
      <c r="D710" s="411"/>
      <c r="E710" s="411"/>
      <c r="F710" s="411"/>
      <c r="G710" s="411"/>
      <c r="H710" s="411"/>
      <c r="I710" s="411"/>
      <c r="J710" s="411"/>
      <c r="K710" s="411"/>
      <c r="L710" s="411"/>
      <c r="M710" s="411"/>
      <c r="N710" s="411"/>
    </row>
    <row r="711" spans="2:14" s="227" customFormat="1" ht="24.75" customHeight="1">
      <c r="B711" s="411" t="s">
        <v>572</v>
      </c>
      <c r="C711" s="411"/>
      <c r="D711" s="411"/>
      <c r="E711" s="411"/>
      <c r="F711" s="411"/>
      <c r="G711" s="411"/>
      <c r="H711" s="411"/>
      <c r="I711" s="411"/>
      <c r="J711" s="411"/>
      <c r="K711" s="411"/>
      <c r="L711" s="411"/>
      <c r="M711" s="411"/>
      <c r="N711" s="411"/>
    </row>
    <row r="712" spans="2:11" s="227" customFormat="1" ht="24.75" customHeight="1">
      <c r="B712" s="411" t="s">
        <v>425</v>
      </c>
      <c r="C712" s="411"/>
      <c r="D712" s="411"/>
      <c r="E712" s="411"/>
      <c r="F712" s="411"/>
      <c r="G712" s="411"/>
      <c r="H712" s="411"/>
      <c r="I712" s="411"/>
      <c r="J712" s="411"/>
      <c r="K712" s="411"/>
    </row>
    <row r="713" spans="2:11" s="227" customFormat="1" ht="51" customHeight="1">
      <c r="B713" s="414" t="s">
        <v>424</v>
      </c>
      <c r="C713" s="414"/>
      <c r="D713" s="414"/>
      <c r="E713" s="414"/>
      <c r="F713" s="414"/>
      <c r="G713" s="414"/>
      <c r="H713" s="414"/>
      <c r="I713" s="414"/>
      <c r="J713" s="414"/>
      <c r="K713" s="414"/>
    </row>
    <row r="714" s="227" customFormat="1" ht="50.25" customHeight="1"/>
    <row r="715" spans="2:14" s="227" customFormat="1" ht="60.75" customHeight="1">
      <c r="B715" s="411" t="s">
        <v>571</v>
      </c>
      <c r="C715" s="411"/>
      <c r="D715" s="411"/>
      <c r="E715" s="411"/>
      <c r="F715" s="411"/>
      <c r="G715" s="411"/>
      <c r="H715" s="411"/>
      <c r="I715" s="411"/>
      <c r="J715" s="411"/>
      <c r="K715" s="411"/>
      <c r="L715" s="411"/>
      <c r="M715" s="411"/>
      <c r="N715" s="411"/>
    </row>
    <row r="716" s="227" customFormat="1" ht="6.75" customHeight="1"/>
    <row r="717" spans="2:14" s="227" customFormat="1" ht="12.75" customHeight="1">
      <c r="B717" s="240" t="s">
        <v>422</v>
      </c>
      <c r="C717" s="240"/>
      <c r="D717" s="240"/>
      <c r="E717" s="240"/>
      <c r="F717" s="240"/>
      <c r="G717" s="240"/>
      <c r="H717" s="240"/>
      <c r="I717" s="240"/>
      <c r="J717" s="240"/>
      <c r="K717" s="240"/>
      <c r="L717" s="240"/>
      <c r="M717" s="240"/>
      <c r="N717" s="240"/>
    </row>
    <row r="718" s="227" customFormat="1" ht="6.75" customHeight="1"/>
    <row r="719" spans="2:14" s="227" customFormat="1" ht="12.75" customHeight="1">
      <c r="B719" s="411" t="s">
        <v>421</v>
      </c>
      <c r="C719" s="411"/>
      <c r="D719" s="411"/>
      <c r="E719" s="411"/>
      <c r="F719" s="411"/>
      <c r="G719" s="411"/>
      <c r="H719" s="411"/>
      <c r="I719" s="411"/>
      <c r="J719" s="411"/>
      <c r="K719" s="411"/>
      <c r="L719" s="411"/>
      <c r="M719" s="411"/>
      <c r="N719" s="411"/>
    </row>
    <row r="720" s="227" customFormat="1" ht="6.75" customHeight="1"/>
    <row r="721" spans="2:14" s="227" customFormat="1" ht="12.75" customHeight="1">
      <c r="B721" s="240" t="s">
        <v>420</v>
      </c>
      <c r="C721" s="240"/>
      <c r="D721" s="240"/>
      <c r="E721" s="240"/>
      <c r="F721" s="240"/>
      <c r="G721" s="240"/>
      <c r="H721" s="240"/>
      <c r="I721" s="240"/>
      <c r="J721" s="240"/>
      <c r="K721" s="240"/>
      <c r="L721" s="240"/>
      <c r="M721" s="240"/>
      <c r="N721" s="240"/>
    </row>
    <row r="722" s="227" customFormat="1" ht="6.75" customHeight="1"/>
    <row r="723" spans="2:14" s="227" customFormat="1" ht="12.75" customHeight="1">
      <c r="B723" s="239" t="s">
        <v>570</v>
      </c>
      <c r="C723" s="239"/>
      <c r="D723" s="239"/>
      <c r="E723" s="239"/>
      <c r="F723" s="239"/>
      <c r="G723" s="239"/>
      <c r="H723" s="239"/>
      <c r="I723" s="239"/>
      <c r="J723" s="239"/>
      <c r="K723" s="239"/>
      <c r="L723" s="239"/>
      <c r="M723" s="239"/>
      <c r="N723" s="239"/>
    </row>
    <row r="724" spans="2:14" s="227" customFormat="1" ht="24.75" customHeight="1">
      <c r="B724" s="411" t="s">
        <v>569</v>
      </c>
      <c r="C724" s="411"/>
      <c r="D724" s="411"/>
      <c r="E724" s="411"/>
      <c r="F724" s="411"/>
      <c r="G724" s="411"/>
      <c r="H724" s="411"/>
      <c r="I724" s="411"/>
      <c r="J724" s="411"/>
      <c r="K724" s="411"/>
      <c r="L724" s="411"/>
      <c r="M724" s="411"/>
      <c r="N724" s="411"/>
    </row>
    <row r="725" spans="2:14" s="227" customFormat="1" ht="24.75" customHeight="1">
      <c r="B725" s="411" t="s">
        <v>417</v>
      </c>
      <c r="C725" s="411"/>
      <c r="D725" s="411"/>
      <c r="E725" s="411"/>
      <c r="F725" s="411"/>
      <c r="G725" s="411"/>
      <c r="H725" s="411"/>
      <c r="I725" s="411"/>
      <c r="J725" s="411"/>
      <c r="K725" s="411"/>
      <c r="L725" s="411"/>
      <c r="M725" s="411"/>
      <c r="N725" s="411"/>
    </row>
    <row r="726" spans="2:14" s="227" customFormat="1" ht="60.75" customHeight="1">
      <c r="B726" s="411" t="s">
        <v>416</v>
      </c>
      <c r="C726" s="411"/>
      <c r="D726" s="411"/>
      <c r="E726" s="411"/>
      <c r="F726" s="411"/>
      <c r="G726" s="411"/>
      <c r="H726" s="411"/>
      <c r="I726" s="411"/>
      <c r="J726" s="411"/>
      <c r="K726" s="411"/>
      <c r="L726" s="411"/>
      <c r="M726" s="411"/>
      <c r="N726" s="411"/>
    </row>
    <row r="727" spans="2:14" s="227" customFormat="1" ht="12.75" customHeight="1">
      <c r="B727" s="411" t="s">
        <v>415</v>
      </c>
      <c r="C727" s="411"/>
      <c r="D727" s="411"/>
      <c r="E727" s="411"/>
      <c r="F727" s="411"/>
      <c r="G727" s="411"/>
      <c r="H727" s="411"/>
      <c r="I727" s="411"/>
      <c r="J727" s="411"/>
      <c r="K727" s="411"/>
      <c r="L727" s="411"/>
      <c r="M727" s="411"/>
      <c r="N727" s="411"/>
    </row>
    <row r="728" s="227" customFormat="1" ht="6.75" customHeight="1"/>
    <row r="729" spans="2:14" s="227" customFormat="1" ht="12.75" customHeight="1">
      <c r="B729" s="240" t="s">
        <v>413</v>
      </c>
      <c r="C729" s="240"/>
      <c r="D729" s="240"/>
      <c r="E729" s="240"/>
      <c r="F729" s="240"/>
      <c r="G729" s="240"/>
      <c r="H729" s="240"/>
      <c r="I729" s="240"/>
      <c r="J729" s="240"/>
      <c r="K729" s="240"/>
      <c r="L729" s="240"/>
      <c r="M729" s="240"/>
      <c r="N729" s="240"/>
    </row>
    <row r="730" s="227" customFormat="1" ht="6.75" customHeight="1"/>
    <row r="731" spans="2:14" s="227" customFormat="1" ht="60.75" customHeight="1">
      <c r="B731" s="411" t="s">
        <v>568</v>
      </c>
      <c r="C731" s="411"/>
      <c r="D731" s="411"/>
      <c r="E731" s="411"/>
      <c r="F731" s="411"/>
      <c r="G731" s="411"/>
      <c r="H731" s="411"/>
      <c r="I731" s="411"/>
      <c r="J731" s="411"/>
      <c r="K731" s="411"/>
      <c r="L731" s="411"/>
      <c r="M731" s="411"/>
      <c r="N731" s="411"/>
    </row>
    <row r="732" spans="2:14" s="227" customFormat="1" ht="36.75" customHeight="1">
      <c r="B732" s="411" t="s">
        <v>567</v>
      </c>
      <c r="C732" s="411"/>
      <c r="D732" s="411"/>
      <c r="E732" s="411"/>
      <c r="F732" s="411"/>
      <c r="G732" s="411"/>
      <c r="H732" s="411"/>
      <c r="I732" s="411"/>
      <c r="J732" s="411"/>
      <c r="K732" s="411"/>
      <c r="L732" s="411"/>
      <c r="M732" s="411"/>
      <c r="N732" s="411"/>
    </row>
    <row r="733" spans="2:14" s="227" customFormat="1" ht="36.75" customHeight="1">
      <c r="B733" s="411" t="s">
        <v>566</v>
      </c>
      <c r="C733" s="411"/>
      <c r="D733" s="411"/>
      <c r="E733" s="411"/>
      <c r="F733" s="411"/>
      <c r="G733" s="411"/>
      <c r="H733" s="411"/>
      <c r="I733" s="411"/>
      <c r="J733" s="411"/>
      <c r="K733" s="411"/>
      <c r="L733" s="411"/>
      <c r="M733" s="411"/>
      <c r="N733" s="411"/>
    </row>
    <row r="734" spans="2:14" s="227" customFormat="1" ht="24.75" customHeight="1">
      <c r="B734" s="411" t="s">
        <v>565</v>
      </c>
      <c r="C734" s="411"/>
      <c r="D734" s="411"/>
      <c r="E734" s="411"/>
      <c r="F734" s="411"/>
      <c r="G734" s="411"/>
      <c r="H734" s="411"/>
      <c r="I734" s="411"/>
      <c r="J734" s="411"/>
      <c r="K734" s="411"/>
      <c r="L734" s="411"/>
      <c r="M734" s="411"/>
      <c r="N734" s="411"/>
    </row>
    <row r="735" spans="2:14" s="227" customFormat="1" ht="36.75" customHeight="1">
      <c r="B735" s="411" t="s">
        <v>564</v>
      </c>
      <c r="C735" s="411"/>
      <c r="D735" s="411"/>
      <c r="E735" s="411"/>
      <c r="F735" s="411"/>
      <c r="G735" s="411"/>
      <c r="H735" s="411"/>
      <c r="I735" s="411"/>
      <c r="J735" s="411"/>
      <c r="K735" s="411"/>
      <c r="L735" s="411"/>
      <c r="M735" s="411"/>
      <c r="N735" s="411"/>
    </row>
    <row r="736" s="227" customFormat="1" ht="6.75" customHeight="1"/>
    <row r="737" spans="2:14" s="227" customFormat="1" ht="12.75" customHeight="1">
      <c r="B737" s="240" t="s">
        <v>406</v>
      </c>
      <c r="C737" s="240"/>
      <c r="D737" s="240"/>
      <c r="E737" s="240"/>
      <c r="F737" s="240"/>
      <c r="G737" s="240"/>
      <c r="H737" s="240"/>
      <c r="I737" s="240"/>
      <c r="J737" s="240"/>
      <c r="K737" s="240"/>
      <c r="L737" s="240"/>
      <c r="M737" s="240"/>
      <c r="N737" s="240"/>
    </row>
    <row r="738" s="227" customFormat="1" ht="6.75" customHeight="1"/>
    <row r="739" spans="2:14" s="227" customFormat="1" ht="12.75" customHeight="1">
      <c r="B739" s="411" t="s">
        <v>405</v>
      </c>
      <c r="C739" s="411"/>
      <c r="D739" s="411"/>
      <c r="E739" s="411"/>
      <c r="F739" s="411"/>
      <c r="G739" s="411"/>
      <c r="H739" s="411"/>
      <c r="I739" s="411"/>
      <c r="J739" s="411"/>
      <c r="K739" s="411"/>
      <c r="L739" s="411"/>
      <c r="M739" s="411"/>
      <c r="N739" s="411"/>
    </row>
    <row r="740" spans="2:14" s="227" customFormat="1" ht="12.75" customHeight="1">
      <c r="B740" s="411" t="s">
        <v>563</v>
      </c>
      <c r="C740" s="411"/>
      <c r="D740" s="411"/>
      <c r="E740" s="411"/>
      <c r="F740" s="411"/>
      <c r="G740" s="411"/>
      <c r="H740" s="411"/>
      <c r="I740" s="411"/>
      <c r="J740" s="411"/>
      <c r="K740" s="411"/>
      <c r="L740" s="411"/>
      <c r="M740" s="411"/>
      <c r="N740" s="411"/>
    </row>
    <row r="741" spans="2:14" s="227" customFormat="1" ht="12.75" customHeight="1">
      <c r="B741" s="411" t="s">
        <v>401</v>
      </c>
      <c r="C741" s="411"/>
      <c r="D741" s="411"/>
      <c r="E741" s="411"/>
      <c r="F741" s="411"/>
      <c r="G741" s="411"/>
      <c r="H741" s="411"/>
      <c r="I741" s="411"/>
      <c r="J741" s="411"/>
      <c r="K741" s="411"/>
      <c r="L741" s="411"/>
      <c r="M741" s="411"/>
      <c r="N741" s="411"/>
    </row>
    <row r="742" spans="2:14" s="227" customFormat="1" ht="24.75" customHeight="1">
      <c r="B742" s="411" t="s">
        <v>400</v>
      </c>
      <c r="C742" s="411"/>
      <c r="D742" s="411"/>
      <c r="E742" s="411"/>
      <c r="F742" s="411"/>
      <c r="G742" s="411"/>
      <c r="H742" s="411"/>
      <c r="I742" s="411"/>
      <c r="J742" s="411"/>
      <c r="K742" s="411"/>
      <c r="L742" s="411"/>
      <c r="M742" s="411"/>
      <c r="N742" s="411"/>
    </row>
    <row r="743" spans="2:14" s="227" customFormat="1" ht="12.75" customHeight="1">
      <c r="B743" s="411" t="s">
        <v>399</v>
      </c>
      <c r="C743" s="411"/>
      <c r="D743" s="411"/>
      <c r="E743" s="411"/>
      <c r="F743" s="411"/>
      <c r="G743" s="411"/>
      <c r="H743" s="411"/>
      <c r="I743" s="411"/>
      <c r="J743" s="411"/>
      <c r="K743" s="411"/>
      <c r="L743" s="411"/>
      <c r="M743" s="411"/>
      <c r="N743" s="411"/>
    </row>
    <row r="744" s="227" customFormat="1" ht="6.75" customHeight="1"/>
    <row r="745" spans="2:14" s="227" customFormat="1" ht="12.75" customHeight="1">
      <c r="B745" s="412" t="s">
        <v>398</v>
      </c>
      <c r="C745" s="412"/>
      <c r="D745" s="412"/>
      <c r="E745" s="412"/>
      <c r="F745" s="412"/>
      <c r="G745" s="412"/>
      <c r="H745" s="412"/>
      <c r="I745" s="412"/>
      <c r="J745" s="412"/>
      <c r="K745" s="412"/>
      <c r="L745" s="412"/>
      <c r="M745" s="412"/>
      <c r="N745" s="412"/>
    </row>
    <row r="746" s="227" customFormat="1" ht="6.75" customHeight="1"/>
    <row r="747" spans="2:11" s="227" customFormat="1" ht="24.75" customHeight="1">
      <c r="B747" s="411" t="s">
        <v>397</v>
      </c>
      <c r="C747" s="411"/>
      <c r="D747" s="411"/>
      <c r="E747" s="411"/>
      <c r="F747" s="411"/>
      <c r="G747" s="411"/>
      <c r="H747" s="411"/>
      <c r="I747" s="411"/>
      <c r="J747" s="411"/>
      <c r="K747" s="411"/>
    </row>
    <row r="748" spans="2:11" s="227" customFormat="1" ht="24.75" customHeight="1">
      <c r="B748" s="411" t="s">
        <v>396</v>
      </c>
      <c r="C748" s="411"/>
      <c r="D748" s="411"/>
      <c r="E748" s="411"/>
      <c r="F748" s="411"/>
      <c r="G748" s="411"/>
      <c r="H748" s="411"/>
      <c r="I748" s="411"/>
      <c r="J748" s="411"/>
      <c r="K748" s="411"/>
    </row>
    <row r="749" spans="2:14" s="227" customFormat="1" ht="12.75" customHeight="1">
      <c r="B749" s="411" t="s">
        <v>395</v>
      </c>
      <c r="C749" s="411"/>
      <c r="D749" s="411"/>
      <c r="E749" s="411"/>
      <c r="F749" s="411"/>
      <c r="G749" s="411"/>
      <c r="H749" s="411"/>
      <c r="I749" s="411"/>
      <c r="J749" s="411"/>
      <c r="K749" s="411"/>
      <c r="L749" s="411"/>
      <c r="M749" s="411"/>
      <c r="N749" s="411"/>
    </row>
    <row r="750" s="227" customFormat="1" ht="50.25" customHeight="1"/>
    <row r="751" spans="2:14" s="227" customFormat="1" ht="12.75" customHeight="1">
      <c r="B751" s="411" t="s">
        <v>394</v>
      </c>
      <c r="C751" s="411"/>
      <c r="D751" s="411"/>
      <c r="E751" s="411"/>
      <c r="F751" s="411"/>
      <c r="G751" s="411"/>
      <c r="H751" s="411"/>
      <c r="I751" s="411"/>
      <c r="J751" s="411"/>
      <c r="K751" s="411"/>
      <c r="L751" s="411"/>
      <c r="M751" s="411"/>
      <c r="N751" s="411"/>
    </row>
    <row r="752" spans="2:14" s="227" customFormat="1" ht="24.75" customHeight="1">
      <c r="B752" s="411" t="s">
        <v>393</v>
      </c>
      <c r="C752" s="411"/>
      <c r="D752" s="411"/>
      <c r="E752" s="411"/>
      <c r="F752" s="411"/>
      <c r="G752" s="411"/>
      <c r="H752" s="411"/>
      <c r="I752" s="411"/>
      <c r="J752" s="411"/>
      <c r="K752" s="411"/>
      <c r="L752" s="411"/>
      <c r="M752" s="411"/>
      <c r="N752" s="411"/>
    </row>
    <row r="753" spans="2:14" s="227" customFormat="1" ht="24.75" customHeight="1">
      <c r="B753" s="411" t="s">
        <v>562</v>
      </c>
      <c r="C753" s="411"/>
      <c r="D753" s="411"/>
      <c r="E753" s="411"/>
      <c r="F753" s="411"/>
      <c r="G753" s="411"/>
      <c r="H753" s="411"/>
      <c r="I753" s="411"/>
      <c r="J753" s="411"/>
      <c r="K753" s="411"/>
      <c r="L753" s="411"/>
      <c r="M753" s="411"/>
      <c r="N753" s="411"/>
    </row>
    <row r="754" spans="2:14" s="227" customFormat="1" ht="12.75" customHeight="1">
      <c r="B754" s="411" t="s">
        <v>391</v>
      </c>
      <c r="C754" s="411"/>
      <c r="D754" s="411"/>
      <c r="E754" s="411"/>
      <c r="F754" s="411"/>
      <c r="G754" s="411"/>
      <c r="H754" s="411"/>
      <c r="I754" s="411"/>
      <c r="J754" s="411"/>
      <c r="K754" s="411"/>
      <c r="L754" s="411"/>
      <c r="M754" s="411"/>
      <c r="N754" s="411"/>
    </row>
    <row r="755" spans="2:14" s="227" customFormat="1" ht="12.75" customHeight="1">
      <c r="B755" s="411" t="s">
        <v>390</v>
      </c>
      <c r="C755" s="411"/>
      <c r="D755" s="411"/>
      <c r="E755" s="411"/>
      <c r="F755" s="411"/>
      <c r="G755" s="411"/>
      <c r="H755" s="411"/>
      <c r="I755" s="411"/>
      <c r="J755" s="411"/>
      <c r="K755" s="411"/>
      <c r="L755" s="411"/>
      <c r="M755" s="411"/>
      <c r="N755" s="411"/>
    </row>
    <row r="756" spans="2:14" s="227" customFormat="1" ht="24.75" customHeight="1">
      <c r="B756" s="411" t="s">
        <v>389</v>
      </c>
      <c r="C756" s="411"/>
      <c r="D756" s="411"/>
      <c r="E756" s="411"/>
      <c r="F756" s="411"/>
      <c r="G756" s="411"/>
      <c r="H756" s="411"/>
      <c r="I756" s="411"/>
      <c r="J756" s="411"/>
      <c r="K756" s="411"/>
      <c r="L756" s="411"/>
      <c r="M756" s="411"/>
      <c r="N756" s="411"/>
    </row>
    <row r="757" s="227" customFormat="1" ht="6.75" customHeight="1"/>
    <row r="758" spans="2:14" s="227" customFormat="1" ht="14.25" customHeight="1">
      <c r="B758" s="410" t="s">
        <v>387</v>
      </c>
      <c r="C758" s="410"/>
      <c r="D758" s="410"/>
      <c r="E758" s="410"/>
      <c r="F758" s="410"/>
      <c r="G758" s="410"/>
      <c r="H758" s="410"/>
      <c r="I758" s="410"/>
      <c r="J758" s="410"/>
      <c r="K758" s="410"/>
      <c r="L758" s="410"/>
      <c r="M758" s="410"/>
      <c r="N758" s="410"/>
    </row>
    <row r="759" spans="2:14" s="227" customFormat="1" ht="15" customHeight="1">
      <c r="B759" s="409" t="s">
        <v>279</v>
      </c>
      <c r="C759" s="408"/>
      <c r="D759" s="408"/>
      <c r="E759" s="408"/>
      <c r="F759" s="408"/>
      <c r="G759" s="408"/>
      <c r="H759" s="407"/>
      <c r="I759" s="406" t="s">
        <v>320</v>
      </c>
      <c r="J759" s="406"/>
      <c r="K759" s="406"/>
      <c r="L759" s="406"/>
      <c r="M759" s="406"/>
      <c r="N759" s="406"/>
    </row>
    <row r="760" spans="2:14" s="227" customFormat="1" ht="12.75" customHeight="1">
      <c r="B760" s="395" t="s">
        <v>386</v>
      </c>
      <c r="C760" s="394"/>
      <c r="D760" s="394"/>
      <c r="E760" s="394"/>
      <c r="F760" s="394"/>
      <c r="G760" s="394"/>
      <c r="H760" s="393"/>
      <c r="I760" s="398" t="s">
        <v>386</v>
      </c>
      <c r="J760" s="398"/>
      <c r="K760" s="398"/>
      <c r="L760" s="398"/>
      <c r="M760" s="398"/>
      <c r="N760" s="398"/>
    </row>
    <row r="761" spans="2:14" s="227" customFormat="1" ht="24.75" customHeight="1">
      <c r="B761" s="385" t="s">
        <v>385</v>
      </c>
      <c r="C761" s="384"/>
      <c r="D761" s="384"/>
      <c r="E761" s="384"/>
      <c r="F761" s="384"/>
      <c r="G761" s="384"/>
      <c r="H761" s="383"/>
      <c r="I761" s="382"/>
      <c r="J761" s="382"/>
      <c r="K761" s="382"/>
      <c r="L761" s="382"/>
      <c r="M761" s="382"/>
      <c r="N761" s="382"/>
    </row>
    <row r="762" spans="2:14" s="227" customFormat="1" ht="12.75" customHeight="1">
      <c r="B762" s="405" t="s">
        <v>384</v>
      </c>
      <c r="C762" s="404"/>
      <c r="D762" s="404"/>
      <c r="E762" s="403">
        <v>1833037470</v>
      </c>
      <c r="F762" s="403"/>
      <c r="G762" s="403"/>
      <c r="H762" s="403"/>
      <c r="I762" s="402" t="s">
        <v>384</v>
      </c>
      <c r="J762" s="403"/>
      <c r="K762" s="403"/>
      <c r="L762" s="403"/>
      <c r="M762" s="403"/>
      <c r="N762" s="403"/>
    </row>
    <row r="763" spans="2:14" s="227" customFormat="1" ht="12.75" customHeight="1">
      <c r="B763" s="405" t="s">
        <v>383</v>
      </c>
      <c r="C763" s="404"/>
      <c r="D763" s="404"/>
      <c r="E763" s="403">
        <v>183301001</v>
      </c>
      <c r="F763" s="403"/>
      <c r="G763" s="403"/>
      <c r="H763" s="403"/>
      <c r="I763" s="402" t="s">
        <v>383</v>
      </c>
      <c r="J763" s="403"/>
      <c r="K763" s="403"/>
      <c r="L763" s="403"/>
      <c r="M763" s="403"/>
      <c r="N763" s="403"/>
    </row>
    <row r="764" spans="2:14" s="227" customFormat="1" ht="12.75" customHeight="1">
      <c r="B764" s="405" t="s">
        <v>382</v>
      </c>
      <c r="C764" s="404"/>
      <c r="D764" s="404"/>
      <c r="E764" s="403">
        <v>1051801824876</v>
      </c>
      <c r="F764" s="403"/>
      <c r="G764" s="403"/>
      <c r="H764" s="403"/>
      <c r="I764" s="402" t="s">
        <v>382</v>
      </c>
      <c r="J764" s="233"/>
      <c r="K764" s="233"/>
      <c r="L764" s="233"/>
      <c r="M764" s="233"/>
      <c r="N764" s="233"/>
    </row>
    <row r="765" spans="2:14" s="227" customFormat="1" ht="12.75" customHeight="1">
      <c r="B765" s="395" t="s">
        <v>381</v>
      </c>
      <c r="C765" s="394"/>
      <c r="D765" s="394"/>
      <c r="E765" s="394"/>
      <c r="F765" s="394"/>
      <c r="G765" s="394"/>
      <c r="H765" s="393"/>
      <c r="I765" s="398" t="s">
        <v>381</v>
      </c>
      <c r="J765" s="398"/>
      <c r="K765" s="398"/>
      <c r="L765" s="398"/>
      <c r="M765" s="398"/>
      <c r="N765" s="398"/>
    </row>
    <row r="766" spans="2:14" s="227" customFormat="1" ht="24.75" customHeight="1">
      <c r="B766" s="385" t="s">
        <v>379</v>
      </c>
      <c r="C766" s="384"/>
      <c r="D766" s="384"/>
      <c r="E766" s="384"/>
      <c r="F766" s="384"/>
      <c r="G766" s="384"/>
      <c r="H766" s="383"/>
      <c r="I766" s="382"/>
      <c r="J766" s="382"/>
      <c r="K766" s="382"/>
      <c r="L766" s="382"/>
      <c r="M766" s="382"/>
      <c r="N766" s="382"/>
    </row>
    <row r="767" spans="2:14" s="227" customFormat="1" ht="24.75" customHeight="1">
      <c r="B767" s="401" t="s">
        <v>380</v>
      </c>
      <c r="C767" s="400"/>
      <c r="D767" s="400"/>
      <c r="E767" s="400"/>
      <c r="F767" s="400"/>
      <c r="G767" s="400"/>
      <c r="H767" s="399"/>
      <c r="I767" s="398" t="s">
        <v>380</v>
      </c>
      <c r="J767" s="398"/>
      <c r="K767" s="398"/>
      <c r="L767" s="398"/>
      <c r="M767" s="398"/>
      <c r="N767" s="398"/>
    </row>
    <row r="768" spans="2:14" s="227" customFormat="1" ht="24.75" customHeight="1">
      <c r="B768" s="385" t="s">
        <v>379</v>
      </c>
      <c r="C768" s="384"/>
      <c r="D768" s="384"/>
      <c r="E768" s="384"/>
      <c r="F768" s="384"/>
      <c r="G768" s="384"/>
      <c r="H768" s="383"/>
      <c r="I768" s="382"/>
      <c r="J768" s="382"/>
      <c r="K768" s="382"/>
      <c r="L768" s="382"/>
      <c r="M768" s="382"/>
      <c r="N768" s="382"/>
    </row>
    <row r="769" spans="2:14" s="227" customFormat="1" ht="12.75" customHeight="1">
      <c r="B769" s="396" t="s">
        <v>378</v>
      </c>
      <c r="C769" s="397"/>
      <c r="D769" s="397"/>
      <c r="E769" s="397"/>
      <c r="F769" s="233"/>
      <c r="G769" s="233"/>
      <c r="H769" s="233"/>
      <c r="I769" s="396" t="s">
        <v>378</v>
      </c>
      <c r="J769" s="396"/>
      <c r="K769" s="233"/>
      <c r="L769" s="233"/>
      <c r="M769" s="233"/>
      <c r="N769" s="233"/>
    </row>
    <row r="770" spans="2:14" s="227" customFormat="1" ht="12.75" customHeight="1">
      <c r="B770" s="396" t="s">
        <v>377</v>
      </c>
      <c r="C770" s="397"/>
      <c r="D770" s="397"/>
      <c r="E770" s="397"/>
      <c r="F770" s="233"/>
      <c r="G770" s="233"/>
      <c r="H770" s="233"/>
      <c r="I770" s="396" t="s">
        <v>377</v>
      </c>
      <c r="J770" s="396"/>
      <c r="K770" s="233"/>
      <c r="L770" s="233"/>
      <c r="M770" s="233"/>
      <c r="N770" s="233"/>
    </row>
    <row r="771" spans="2:14" s="227" customFormat="1" ht="12.75" customHeight="1">
      <c r="B771" s="396" t="s">
        <v>375</v>
      </c>
      <c r="C771" s="397"/>
      <c r="D771" s="397"/>
      <c r="E771" s="233" t="s">
        <v>376</v>
      </c>
      <c r="F771" s="233"/>
      <c r="G771" s="233"/>
      <c r="H771" s="233"/>
      <c r="I771" s="396" t="s">
        <v>375</v>
      </c>
      <c r="J771" s="396"/>
      <c r="K771" s="233"/>
      <c r="L771" s="233"/>
      <c r="M771" s="233"/>
      <c r="N771" s="233"/>
    </row>
    <row r="772" spans="2:14" s="227" customFormat="1" ht="12.75" customHeight="1">
      <c r="B772" s="396" t="s">
        <v>373</v>
      </c>
      <c r="C772" s="397"/>
      <c r="D772" s="397"/>
      <c r="E772" s="233" t="s">
        <v>374</v>
      </c>
      <c r="F772" s="233"/>
      <c r="G772" s="233"/>
      <c r="H772" s="233"/>
      <c r="I772" s="396" t="s">
        <v>373</v>
      </c>
      <c r="J772" s="396"/>
      <c r="K772" s="233"/>
      <c r="L772" s="233"/>
      <c r="M772" s="233"/>
      <c r="N772" s="233"/>
    </row>
    <row r="773" spans="2:14" s="227" customFormat="1" ht="12.75" customHeight="1">
      <c r="B773" s="395" t="s">
        <v>372</v>
      </c>
      <c r="C773" s="394"/>
      <c r="D773" s="394"/>
      <c r="E773" s="394"/>
      <c r="F773" s="394"/>
      <c r="G773" s="394"/>
      <c r="H773" s="393"/>
      <c r="I773" s="392" t="s">
        <v>372</v>
      </c>
      <c r="J773" s="392"/>
      <c r="K773" s="392"/>
      <c r="L773" s="392"/>
      <c r="M773" s="392"/>
      <c r="N773" s="392"/>
    </row>
    <row r="774" spans="2:14" s="227" customFormat="1" ht="13.5" customHeight="1">
      <c r="B774" s="388" t="s">
        <v>370</v>
      </c>
      <c r="C774" s="246"/>
      <c r="D774" s="246"/>
      <c r="E774" s="246"/>
      <c r="F774" s="387" t="s">
        <v>371</v>
      </c>
      <c r="G774" s="387"/>
      <c r="H774" s="387"/>
      <c r="I774" s="388" t="s">
        <v>370</v>
      </c>
      <c r="J774" s="388"/>
      <c r="K774" s="387"/>
      <c r="L774" s="387"/>
      <c r="M774" s="387"/>
      <c r="N774" s="387"/>
    </row>
    <row r="775" spans="2:14" s="227" customFormat="1" ht="12.75" customHeight="1">
      <c r="B775" s="391" t="s">
        <v>369</v>
      </c>
      <c r="C775" s="251"/>
      <c r="D775" s="251"/>
      <c r="E775" s="251"/>
      <c r="F775" s="251"/>
      <c r="G775" s="251"/>
      <c r="H775" s="390"/>
      <c r="I775" s="389"/>
      <c r="J775" s="389"/>
      <c r="K775" s="389"/>
      <c r="L775" s="389"/>
      <c r="M775" s="389"/>
      <c r="N775" s="389"/>
    </row>
    <row r="776" spans="2:14" s="227" customFormat="1" ht="12.75" customHeight="1">
      <c r="B776" s="388" t="s">
        <v>368</v>
      </c>
      <c r="C776" s="246"/>
      <c r="D776" s="246"/>
      <c r="E776" s="387" t="s">
        <v>367</v>
      </c>
      <c r="F776" s="387"/>
      <c r="G776" s="387"/>
      <c r="H776" s="387"/>
      <c r="I776" s="386" t="s">
        <v>366</v>
      </c>
      <c r="J776" s="386"/>
      <c r="K776" s="386"/>
      <c r="L776" s="386"/>
      <c r="M776" s="386"/>
      <c r="N776" s="386"/>
    </row>
    <row r="777" spans="2:14" s="227" customFormat="1" ht="12.75" customHeight="1">
      <c r="B777" s="385" t="s">
        <v>365</v>
      </c>
      <c r="C777" s="384"/>
      <c r="D777" s="384"/>
      <c r="E777" s="384"/>
      <c r="F777" s="384"/>
      <c r="G777" s="384"/>
      <c r="H777" s="383"/>
      <c r="I777" s="382" t="s">
        <v>364</v>
      </c>
      <c r="J777" s="382"/>
      <c r="K777" s="382"/>
      <c r="L777" s="382"/>
      <c r="M777" s="382"/>
      <c r="N777" s="382"/>
    </row>
    <row r="778" spans="2:14" s="227" customFormat="1" ht="18" customHeight="1">
      <c r="B778" s="377" t="s">
        <v>363</v>
      </c>
      <c r="C778" s="381"/>
      <c r="D778" s="381"/>
      <c r="E778" s="381"/>
      <c r="F778" s="381"/>
      <c r="G778" s="381"/>
      <c r="H778" s="380"/>
      <c r="I778" s="232" t="s">
        <v>363</v>
      </c>
      <c r="J778" s="232"/>
      <c r="K778" s="232"/>
      <c r="L778" s="232"/>
      <c r="M778" s="232"/>
      <c r="N778" s="232"/>
    </row>
    <row r="779" spans="2:14" s="227" customFormat="1" ht="26.25" customHeight="1">
      <c r="B779" s="379" t="s">
        <v>362</v>
      </c>
      <c r="C779" s="229"/>
      <c r="D779" s="229"/>
      <c r="E779" s="229"/>
      <c r="F779" s="229"/>
      <c r="G779" s="229"/>
      <c r="H779" s="378"/>
      <c r="I779" s="377" t="s">
        <v>362</v>
      </c>
      <c r="J779" s="377"/>
      <c r="K779" s="377"/>
      <c r="L779" s="377"/>
      <c r="M779" s="377"/>
      <c r="N779" s="377"/>
    </row>
    <row r="781" spans="1:7" ht="15">
      <c r="A781" s="348"/>
      <c r="B781" s="348"/>
      <c r="C781" s="364" t="s">
        <v>361</v>
      </c>
      <c r="D781" s="348"/>
      <c r="E781" s="348"/>
      <c r="F781" s="357"/>
      <c r="G781" s="357"/>
    </row>
    <row r="782" spans="1:7" ht="15">
      <c r="A782" s="348"/>
      <c r="B782" s="348"/>
      <c r="C782" s="376" t="s">
        <v>360</v>
      </c>
      <c r="D782" s="374"/>
      <c r="E782" s="348"/>
      <c r="F782" s="357"/>
      <c r="G782" s="357"/>
    </row>
    <row r="783" spans="1:7" ht="15">
      <c r="A783" s="348"/>
      <c r="B783" s="375"/>
      <c r="C783" s="374" t="s">
        <v>359</v>
      </c>
      <c r="D783" s="374"/>
      <c r="E783" s="348"/>
      <c r="F783" s="357"/>
      <c r="G783" s="357"/>
    </row>
    <row r="784" spans="1:7" ht="38.25" customHeight="1">
      <c r="A784" s="348"/>
      <c r="B784" s="348"/>
      <c r="C784" s="373" t="s">
        <v>358</v>
      </c>
      <c r="D784" s="373"/>
      <c r="E784" s="348"/>
      <c r="F784" s="357"/>
      <c r="G784" s="357"/>
    </row>
    <row r="785" spans="1:7" ht="12" customHeight="1">
      <c r="A785" s="372" t="s">
        <v>357</v>
      </c>
      <c r="B785" s="348"/>
      <c r="C785" s="371" t="s">
        <v>356</v>
      </c>
      <c r="D785" s="371"/>
      <c r="E785" s="348"/>
      <c r="F785" s="357"/>
      <c r="G785" s="357"/>
    </row>
    <row r="786" spans="1:7" ht="40.5" customHeight="1">
      <c r="A786" s="364" t="s">
        <v>355</v>
      </c>
      <c r="B786" s="364"/>
      <c r="C786" s="364"/>
      <c r="D786" s="370"/>
      <c r="E786" s="364"/>
      <c r="F786" s="369"/>
      <c r="G786" s="369"/>
    </row>
    <row r="787" spans="1:7" ht="15">
      <c r="A787" s="351"/>
      <c r="B787" s="368" t="s">
        <v>354</v>
      </c>
      <c r="C787" s="368"/>
      <c r="D787" s="351"/>
      <c r="E787" s="351"/>
      <c r="F787" s="363"/>
      <c r="G787" s="363"/>
    </row>
    <row r="788" spans="1:7" ht="15.75" customHeight="1">
      <c r="A788" s="351"/>
      <c r="B788" s="367" t="s">
        <v>353</v>
      </c>
      <c r="C788" s="366" t="s">
        <v>352</v>
      </c>
      <c r="D788" s="365"/>
      <c r="E788" s="364"/>
      <c r="F788" s="363"/>
      <c r="G788" s="363"/>
    </row>
    <row r="789" spans="1:7" ht="44.25" customHeight="1">
      <c r="A789" s="351"/>
      <c r="B789" s="367"/>
      <c r="C789" s="366"/>
      <c r="D789" s="365"/>
      <c r="E789" s="364"/>
      <c r="F789" s="363"/>
      <c r="G789" s="363"/>
    </row>
    <row r="790" spans="1:7" ht="15" customHeight="1">
      <c r="A790" s="362"/>
      <c r="B790" s="360" t="s">
        <v>351</v>
      </c>
      <c r="C790" s="359"/>
      <c r="D790" s="358"/>
      <c r="E790" s="348"/>
      <c r="F790" s="357"/>
      <c r="G790" s="357"/>
    </row>
    <row r="791" spans="1:7" ht="15" customHeight="1">
      <c r="A791" s="348"/>
      <c r="B791" s="360" t="s">
        <v>350</v>
      </c>
      <c r="C791" s="359"/>
      <c r="D791" s="358"/>
      <c r="E791" s="348"/>
      <c r="F791" s="357"/>
      <c r="G791" s="357"/>
    </row>
    <row r="792" spans="1:7" ht="15" customHeight="1">
      <c r="A792" s="348"/>
      <c r="B792" s="360" t="s">
        <v>349</v>
      </c>
      <c r="C792" s="359"/>
      <c r="D792" s="358"/>
      <c r="E792" s="348"/>
      <c r="F792" s="357"/>
      <c r="G792" s="357"/>
    </row>
    <row r="793" spans="1:7" ht="15" customHeight="1">
      <c r="A793" s="348"/>
      <c r="B793" s="361" t="s">
        <v>348</v>
      </c>
      <c r="C793" s="359"/>
      <c r="D793" s="358"/>
      <c r="E793" s="348"/>
      <c r="F793" s="357"/>
      <c r="G793" s="357"/>
    </row>
    <row r="794" spans="1:7" ht="15" customHeight="1">
      <c r="A794" s="348"/>
      <c r="B794" s="360" t="s">
        <v>347</v>
      </c>
      <c r="C794" s="359"/>
      <c r="D794" s="358"/>
      <c r="E794" s="348"/>
      <c r="F794" s="357"/>
      <c r="G794" s="357"/>
    </row>
    <row r="795" spans="1:7" ht="15" customHeight="1">
      <c r="A795" s="348"/>
      <c r="B795" s="360" t="s">
        <v>346</v>
      </c>
      <c r="C795" s="359"/>
      <c r="D795" s="358"/>
      <c r="E795" s="348"/>
      <c r="F795" s="357"/>
      <c r="G795" s="357"/>
    </row>
    <row r="796" spans="1:7" ht="15" customHeight="1">
      <c r="A796" s="348"/>
      <c r="B796" s="360" t="s">
        <v>345</v>
      </c>
      <c r="C796" s="359"/>
      <c r="D796" s="358"/>
      <c r="E796" s="348"/>
      <c r="F796" s="357"/>
      <c r="G796" s="357"/>
    </row>
    <row r="797" spans="1:7" ht="15" customHeight="1">
      <c r="A797" s="348"/>
      <c r="B797" s="361" t="s">
        <v>344</v>
      </c>
      <c r="C797" s="359"/>
      <c r="D797" s="358"/>
      <c r="E797" s="348"/>
      <c r="F797" s="357"/>
      <c r="G797" s="357"/>
    </row>
    <row r="798" spans="1:7" ht="15" customHeight="1">
      <c r="A798" s="348"/>
      <c r="B798" s="360" t="s">
        <v>343</v>
      </c>
      <c r="C798" s="359"/>
      <c r="D798" s="358"/>
      <c r="E798" s="348"/>
      <c r="F798" s="357"/>
      <c r="G798" s="357"/>
    </row>
    <row r="799" spans="1:7" ht="15" customHeight="1">
      <c r="A799" s="348"/>
      <c r="B799" s="360" t="s">
        <v>342</v>
      </c>
      <c r="C799" s="359"/>
      <c r="D799" s="358"/>
      <c r="E799" s="348"/>
      <c r="F799" s="357"/>
      <c r="G799" s="357"/>
    </row>
    <row r="800" spans="1:7" ht="15" customHeight="1">
      <c r="A800" s="348"/>
      <c r="B800" s="360" t="s">
        <v>341</v>
      </c>
      <c r="C800" s="359"/>
      <c r="D800" s="358"/>
      <c r="E800" s="348"/>
      <c r="F800" s="357"/>
      <c r="G800" s="357"/>
    </row>
    <row r="801" spans="1:7" ht="15" customHeight="1">
      <c r="A801" s="348"/>
      <c r="B801" s="361" t="s">
        <v>340</v>
      </c>
      <c r="C801" s="359"/>
      <c r="D801" s="358"/>
      <c r="E801" s="348"/>
      <c r="F801" s="357"/>
      <c r="G801" s="357"/>
    </row>
    <row r="802" spans="1:7" ht="15" customHeight="1">
      <c r="A802" s="348"/>
      <c r="B802" s="360" t="s">
        <v>339</v>
      </c>
      <c r="C802" s="359"/>
      <c r="D802" s="358"/>
      <c r="E802" s="348"/>
      <c r="F802" s="357"/>
      <c r="G802" s="357"/>
    </row>
    <row r="803" spans="1:7" ht="15" customHeight="1">
      <c r="A803" s="348"/>
      <c r="B803" s="360" t="s">
        <v>338</v>
      </c>
      <c r="C803" s="359"/>
      <c r="D803" s="358"/>
      <c r="E803" s="358"/>
      <c r="F803" s="357"/>
      <c r="G803" s="357"/>
    </row>
    <row r="804" spans="1:7" ht="15" customHeight="1">
      <c r="A804" s="348"/>
      <c r="B804" s="360" t="s">
        <v>337</v>
      </c>
      <c r="C804" s="359"/>
      <c r="D804" s="358"/>
      <c r="E804" s="348"/>
      <c r="F804" s="357"/>
      <c r="G804" s="357"/>
    </row>
    <row r="805" spans="1:7" ht="15" customHeight="1">
      <c r="A805" s="348"/>
      <c r="B805" s="361" t="s">
        <v>336</v>
      </c>
      <c r="C805" s="359"/>
      <c r="D805" s="358"/>
      <c r="E805" s="348"/>
      <c r="F805" s="357"/>
      <c r="G805" s="357"/>
    </row>
    <row r="806" spans="1:7" ht="15" customHeight="1">
      <c r="A806" s="348"/>
      <c r="B806" s="360" t="s">
        <v>335</v>
      </c>
      <c r="C806" s="359"/>
      <c r="D806" s="358"/>
      <c r="E806" s="348"/>
      <c r="F806" s="357"/>
      <c r="G806" s="357"/>
    </row>
    <row r="807" spans="1:7" ht="15" customHeight="1">
      <c r="A807" s="346"/>
      <c r="B807" s="352"/>
      <c r="C807" s="352"/>
      <c r="D807" s="352"/>
      <c r="E807" s="255"/>
      <c r="F807" s="79"/>
      <c r="G807" s="79"/>
    </row>
    <row r="808" spans="1:7" ht="15" customHeight="1">
      <c r="A808" s="356" t="s">
        <v>334</v>
      </c>
      <c r="B808" s="356"/>
      <c r="C808" s="356"/>
      <c r="D808" s="356"/>
      <c r="E808" s="255"/>
      <c r="F808" s="79"/>
      <c r="G808" s="79"/>
    </row>
    <row r="809" spans="1:7" ht="15" customHeight="1">
      <c r="A809" s="356" t="s">
        <v>333</v>
      </c>
      <c r="B809" s="356"/>
      <c r="C809" s="356"/>
      <c r="D809" s="356"/>
      <c r="E809" s="255"/>
      <c r="F809" s="79"/>
      <c r="G809" s="79"/>
    </row>
    <row r="810" spans="1:7" ht="15" customHeight="1">
      <c r="A810" s="356" t="s">
        <v>332</v>
      </c>
      <c r="B810" s="356"/>
      <c r="C810" s="356"/>
      <c r="D810" s="356"/>
      <c r="E810" s="255"/>
      <c r="F810" s="79"/>
      <c r="G810" s="79"/>
    </row>
    <row r="811" spans="1:7" ht="15" customHeight="1">
      <c r="A811" s="356" t="s">
        <v>331</v>
      </c>
      <c r="B811" s="356"/>
      <c r="C811" s="356"/>
      <c r="D811" s="356"/>
      <c r="E811" s="255"/>
      <c r="F811" s="79"/>
      <c r="G811" s="79"/>
    </row>
    <row r="812" spans="1:7" ht="15" customHeight="1">
      <c r="A812" s="356" t="s">
        <v>330</v>
      </c>
      <c r="B812" s="356"/>
      <c r="C812" s="356"/>
      <c r="D812" s="356"/>
      <c r="E812" s="255"/>
      <c r="F812" s="79"/>
      <c r="G812" s="79"/>
    </row>
    <row r="813" spans="1:7" ht="15" customHeight="1">
      <c r="A813" s="356" t="s">
        <v>329</v>
      </c>
      <c r="B813" s="356"/>
      <c r="C813" s="356"/>
      <c r="D813" s="356"/>
      <c r="E813" s="255"/>
      <c r="F813" s="79"/>
      <c r="G813" s="79"/>
    </row>
    <row r="814" spans="1:7" ht="15" customHeight="1">
      <c r="A814" s="352" t="s">
        <v>328</v>
      </c>
      <c r="B814" s="355"/>
      <c r="C814" s="352"/>
      <c r="D814" s="352"/>
      <c r="E814" s="255"/>
      <c r="F814" s="79"/>
      <c r="G814" s="79"/>
    </row>
    <row r="815" spans="1:7" ht="15" customHeight="1">
      <c r="A815" s="352" t="s">
        <v>327</v>
      </c>
      <c r="B815" s="355"/>
      <c r="C815" s="352"/>
      <c r="D815" s="352"/>
      <c r="E815" s="255"/>
      <c r="F815" s="79"/>
      <c r="G815" s="79"/>
    </row>
    <row r="816" spans="1:7" ht="15" customHeight="1">
      <c r="A816" s="352" t="s">
        <v>326</v>
      </c>
      <c r="B816" s="355"/>
      <c r="C816" s="352"/>
      <c r="D816" s="352"/>
      <c r="E816" s="255"/>
      <c r="F816" s="79"/>
      <c r="G816" s="79"/>
    </row>
    <row r="817" spans="1:7" ht="15" customHeight="1">
      <c r="A817" s="353" t="s">
        <v>325</v>
      </c>
      <c r="B817" s="353"/>
      <c r="C817" s="353"/>
      <c r="D817" s="353"/>
      <c r="E817" s="255"/>
      <c r="F817" s="79">
        <f>C806*759.09</f>
        <v>0</v>
      </c>
      <c r="G817" s="79"/>
    </row>
    <row r="818" spans="1:7" ht="15" customHeight="1">
      <c r="A818" s="352" t="s">
        <v>324</v>
      </c>
      <c r="B818" s="355"/>
      <c r="C818" s="352"/>
      <c r="D818" s="352"/>
      <c r="E818" s="255"/>
      <c r="F818" s="79"/>
      <c r="G818" s="79"/>
    </row>
    <row r="819" spans="1:7" ht="16.5" customHeight="1">
      <c r="A819" s="352" t="s">
        <v>323</v>
      </c>
      <c r="B819" s="354"/>
      <c r="C819" s="346"/>
      <c r="D819" s="352"/>
      <c r="E819" s="255"/>
      <c r="F819" s="79"/>
      <c r="G819" s="79"/>
    </row>
    <row r="820" spans="1:7" ht="15" customHeight="1">
      <c r="A820" s="353" t="s">
        <v>322</v>
      </c>
      <c r="B820" s="353"/>
      <c r="C820" s="353"/>
      <c r="D820" s="353"/>
      <c r="E820" s="255"/>
      <c r="F820" s="79"/>
      <c r="G820" s="79"/>
    </row>
    <row r="821" spans="1:7" ht="15" customHeight="1">
      <c r="A821" s="352"/>
      <c r="B821" s="352"/>
      <c r="C821" s="352"/>
      <c r="D821" s="352"/>
      <c r="E821" s="255"/>
      <c r="F821" s="79"/>
      <c r="G821" s="79"/>
    </row>
    <row r="822" spans="1:7" ht="15" customHeight="1">
      <c r="A822" s="352"/>
      <c r="B822" s="352"/>
      <c r="C822" s="352"/>
      <c r="D822" s="352"/>
      <c r="E822" s="255"/>
      <c r="F822" s="79"/>
      <c r="G822" s="79"/>
    </row>
    <row r="823" spans="1:7" ht="15" customHeight="1">
      <c r="A823" s="346"/>
      <c r="B823" s="351" t="s">
        <v>280</v>
      </c>
      <c r="C823" s="351"/>
      <c r="D823" s="346"/>
      <c r="E823" s="255"/>
      <c r="F823" s="79"/>
      <c r="G823" s="79"/>
    </row>
    <row r="824" spans="1:7" ht="15" customHeight="1">
      <c r="A824" s="346"/>
      <c r="B824" s="347"/>
      <c r="C824" s="346"/>
      <c r="D824" s="346"/>
      <c r="E824" s="255"/>
      <c r="F824" s="79"/>
      <c r="G824" s="79"/>
    </row>
    <row r="825" spans="1:7" ht="15" customHeight="1">
      <c r="A825" s="350" t="s">
        <v>321</v>
      </c>
      <c r="B825" s="346"/>
      <c r="C825" s="346"/>
      <c r="D825" s="348" t="s">
        <v>320</v>
      </c>
      <c r="E825" s="255"/>
      <c r="F825" s="79"/>
      <c r="G825" s="79"/>
    </row>
    <row r="826" spans="1:7" ht="14.25" customHeight="1">
      <c r="A826" s="346"/>
      <c r="B826" s="346"/>
      <c r="C826" s="346"/>
      <c r="D826" s="349"/>
      <c r="E826" s="255"/>
      <c r="F826" s="79"/>
      <c r="G826" s="79"/>
    </row>
    <row r="827" spans="1:5" ht="14.25" customHeight="1">
      <c r="A827" s="346"/>
      <c r="B827" s="349"/>
      <c r="C827" s="349"/>
      <c r="D827" s="348"/>
      <c r="E827" s="56"/>
    </row>
    <row r="828" spans="1:5" ht="15">
      <c r="A828" s="347" t="s">
        <v>319</v>
      </c>
      <c r="B828" s="346"/>
      <c r="C828" s="346"/>
      <c r="D828" s="346" t="s">
        <v>318</v>
      </c>
      <c r="E828" s="56"/>
    </row>
    <row r="829" spans="1:5" ht="15">
      <c r="A829" s="56"/>
      <c r="B829" s="56"/>
      <c r="C829" s="56"/>
      <c r="D829" s="56"/>
      <c r="E829" s="56"/>
    </row>
    <row r="830" spans="1:5" ht="15">
      <c r="A830" s="56"/>
      <c r="B830" s="56"/>
      <c r="C830" s="56"/>
      <c r="D830" s="56"/>
      <c r="E830" s="56"/>
    </row>
    <row r="831" spans="1:5" ht="29.25" customHeight="1">
      <c r="A831" s="56"/>
      <c r="B831" s="56"/>
      <c r="C831" s="56"/>
      <c r="D831" s="345" t="s">
        <v>317</v>
      </c>
      <c r="E831" s="56"/>
    </row>
    <row r="832" spans="1:5" ht="22.5" customHeight="1">
      <c r="A832" s="344"/>
      <c r="B832" s="56"/>
      <c r="C832" s="56"/>
      <c r="D832" s="343" t="s">
        <v>316</v>
      </c>
      <c r="E832" s="275"/>
    </row>
    <row r="833" spans="1:5" ht="15">
      <c r="A833" s="344"/>
      <c r="B833" s="56"/>
      <c r="C833" s="56"/>
      <c r="D833" s="343" t="s">
        <v>315</v>
      </c>
      <c r="E833" s="275"/>
    </row>
    <row r="834" spans="1:5" ht="15">
      <c r="A834" s="339"/>
      <c r="B834" s="56"/>
      <c r="C834" s="56"/>
      <c r="D834" s="56"/>
      <c r="E834" s="56"/>
    </row>
    <row r="835" spans="1:5" ht="15">
      <c r="A835" s="339"/>
      <c r="B835" s="56"/>
      <c r="C835" s="56"/>
      <c r="D835" s="56"/>
      <c r="E835" s="56"/>
    </row>
    <row r="836" spans="1:5" ht="15">
      <c r="A836" s="56"/>
      <c r="B836" s="342" t="s">
        <v>314</v>
      </c>
      <c r="C836" s="56"/>
      <c r="D836" s="56"/>
      <c r="E836" s="56"/>
    </row>
    <row r="837" spans="1:5" ht="15">
      <c r="A837" s="56"/>
      <c r="B837" s="342" t="s">
        <v>313</v>
      </c>
      <c r="C837" s="56"/>
      <c r="D837" s="56"/>
      <c r="E837" s="56"/>
    </row>
    <row r="838" spans="1:5" ht="15">
      <c r="A838" s="56"/>
      <c r="B838" s="342" t="s">
        <v>312</v>
      </c>
      <c r="C838" s="56"/>
      <c r="D838" s="56"/>
      <c r="E838" s="56"/>
    </row>
    <row r="839" spans="1:5" ht="15">
      <c r="A839" s="341"/>
      <c r="B839" s="56"/>
      <c r="C839" s="56"/>
      <c r="D839" s="56"/>
      <c r="E839" s="56"/>
    </row>
    <row r="840" spans="1:5" ht="26.25">
      <c r="A840" s="339" t="s">
        <v>311</v>
      </c>
      <c r="B840" s="56"/>
      <c r="C840" s="56"/>
      <c r="D840" s="339" t="s">
        <v>310</v>
      </c>
      <c r="E840" s="56"/>
    </row>
    <row r="841" spans="1:5" ht="15">
      <c r="A841" s="56"/>
      <c r="B841" s="339" t="s">
        <v>309</v>
      </c>
      <c r="C841" s="56"/>
      <c r="D841" s="56"/>
      <c r="E841" s="56"/>
    </row>
    <row r="842" spans="1:5" ht="15">
      <c r="A842" s="339"/>
      <c r="B842" s="56"/>
      <c r="C842" s="56"/>
      <c r="D842" s="56"/>
      <c r="E842" s="56"/>
    </row>
    <row r="843" spans="1:5" ht="63" customHeight="1">
      <c r="A843" s="338" t="s">
        <v>308</v>
      </c>
      <c r="B843" s="338"/>
      <c r="C843" s="338"/>
      <c r="D843" s="338"/>
      <c r="E843" s="338"/>
    </row>
    <row r="844" spans="1:5" ht="15">
      <c r="A844" s="341" t="s">
        <v>304</v>
      </c>
      <c r="B844" s="56"/>
      <c r="C844" s="56"/>
      <c r="D844" s="56"/>
      <c r="E844" s="56"/>
    </row>
    <row r="845" spans="1:5" ht="15" customHeight="1">
      <c r="A845" s="338" t="s">
        <v>307</v>
      </c>
      <c r="B845" s="338"/>
      <c r="C845" s="338"/>
      <c r="D845" s="338"/>
      <c r="E845" s="338"/>
    </row>
    <row r="846" spans="1:5" ht="15">
      <c r="A846" s="339"/>
      <c r="B846" s="56"/>
      <c r="C846" s="56"/>
      <c r="D846" s="56"/>
      <c r="E846" s="56"/>
    </row>
    <row r="847" spans="1:5" ht="30.75" customHeight="1">
      <c r="A847" s="338" t="s">
        <v>306</v>
      </c>
      <c r="B847" s="338"/>
      <c r="C847" s="338"/>
      <c r="D847" s="338"/>
      <c r="E847" s="338"/>
    </row>
    <row r="848" spans="1:5" ht="27" customHeight="1">
      <c r="A848" s="338" t="s">
        <v>305</v>
      </c>
      <c r="B848" s="338"/>
      <c r="C848" s="338"/>
      <c r="D848" s="338"/>
      <c r="E848" s="338"/>
    </row>
    <row r="849" spans="1:5" ht="15" customHeight="1">
      <c r="A849" s="338" t="s">
        <v>304</v>
      </c>
      <c r="B849" s="338"/>
      <c r="C849" s="338"/>
      <c r="D849" s="338"/>
      <c r="E849" s="338"/>
    </row>
    <row r="850" spans="1:5" ht="27.75" customHeight="1">
      <c r="A850" s="338" t="s">
        <v>303</v>
      </c>
      <c r="B850" s="338"/>
      <c r="C850" s="338"/>
      <c r="D850" s="338"/>
      <c r="E850" s="338"/>
    </row>
    <row r="851" spans="1:5" ht="15">
      <c r="A851" s="340"/>
      <c r="B851" s="56"/>
      <c r="C851" s="56"/>
      <c r="D851" s="56"/>
      <c r="E851" s="56"/>
    </row>
    <row r="852" spans="1:5" ht="15">
      <c r="A852" s="339"/>
      <c r="B852" s="56"/>
      <c r="C852" s="56"/>
      <c r="D852" s="56"/>
      <c r="E852" s="56"/>
    </row>
    <row r="853" spans="1:5" ht="15">
      <c r="A853" s="339"/>
      <c r="B853" s="56"/>
      <c r="C853" s="56"/>
      <c r="D853" s="56"/>
      <c r="E853" s="56"/>
    </row>
    <row r="854" spans="1:5" ht="15">
      <c r="A854" s="339"/>
      <c r="B854" s="56"/>
      <c r="C854" s="56"/>
      <c r="D854" s="56"/>
      <c r="E854" s="56"/>
    </row>
    <row r="855" spans="1:5" ht="15" customHeight="1">
      <c r="A855" s="338" t="s">
        <v>302</v>
      </c>
      <c r="B855" s="338"/>
      <c r="C855" s="338"/>
      <c r="D855" s="338"/>
      <c r="E855" s="338"/>
    </row>
    <row r="856" spans="1:5" ht="15">
      <c r="A856" s="339"/>
      <c r="B856" s="56"/>
      <c r="C856" s="56"/>
      <c r="D856" s="56"/>
      <c r="E856" s="56"/>
    </row>
    <row r="857" spans="1:5" ht="15" customHeight="1">
      <c r="A857" s="338" t="s">
        <v>302</v>
      </c>
      <c r="B857" s="338"/>
      <c r="C857" s="338"/>
      <c r="D857" s="338"/>
      <c r="E857" s="338"/>
    </row>
    <row r="858" spans="1:5" ht="15">
      <c r="A858" s="339"/>
      <c r="B858" s="56"/>
      <c r="C858" s="56"/>
      <c r="D858" s="56"/>
      <c r="E858" s="56"/>
    </row>
    <row r="859" spans="1:5" ht="15" customHeight="1">
      <c r="A859" s="338" t="s">
        <v>301</v>
      </c>
      <c r="B859" s="338"/>
      <c r="C859" s="338"/>
      <c r="D859" s="338"/>
      <c r="E859" s="338"/>
    </row>
    <row r="860" spans="1:10" ht="15">
      <c r="A860" s="56"/>
      <c r="B860" s="56"/>
      <c r="C860" s="56"/>
      <c r="D860" s="56"/>
      <c r="E860" s="56"/>
      <c r="J860" s="337"/>
    </row>
    <row r="861" spans="1:5" ht="15">
      <c r="A861" s="336"/>
      <c r="B861" s="56"/>
      <c r="C861" s="56"/>
      <c r="D861" s="56"/>
      <c r="E861" s="56"/>
    </row>
    <row r="862" spans="1:5" ht="15">
      <c r="A862" s="336"/>
      <c r="B862" s="56"/>
      <c r="C862" s="56"/>
      <c r="D862" s="56"/>
      <c r="E862" s="56"/>
    </row>
    <row r="863" spans="1:5" ht="15">
      <c r="A863" s="336"/>
      <c r="B863" s="56"/>
      <c r="C863" s="56"/>
      <c r="D863" s="56"/>
      <c r="E863" s="56"/>
    </row>
    <row r="864" spans="1:5" ht="15">
      <c r="A864" s="335" t="s">
        <v>169</v>
      </c>
      <c r="B864" s="56"/>
      <c r="C864" s="56"/>
      <c r="D864" s="335" t="s">
        <v>168</v>
      </c>
      <c r="E864" s="335"/>
    </row>
    <row r="865" spans="1:5" ht="15">
      <c r="A865" s="335"/>
      <c r="B865" s="56"/>
      <c r="C865" s="56"/>
      <c r="D865" s="56"/>
      <c r="E865" s="56"/>
    </row>
    <row r="866" spans="1:5" ht="15">
      <c r="A866" s="335"/>
      <c r="B866" s="56"/>
      <c r="C866" s="56"/>
      <c r="D866" s="56"/>
      <c r="E866" s="56"/>
    </row>
    <row r="867" spans="1:5" ht="15">
      <c r="A867" s="335" t="s">
        <v>300</v>
      </c>
      <c r="B867" s="56"/>
      <c r="C867" s="56"/>
      <c r="D867" s="335" t="s">
        <v>299</v>
      </c>
      <c r="E867" s="56"/>
    </row>
    <row r="868" spans="1:5" ht="15">
      <c r="A868" s="335"/>
      <c r="B868" s="56"/>
      <c r="C868" s="56"/>
      <c r="D868" s="56"/>
      <c r="E868" s="56"/>
    </row>
    <row r="869" spans="1:9" ht="15">
      <c r="A869" s="334"/>
      <c r="I869" s="334"/>
    </row>
    <row r="870" spans="1:11" ht="15">
      <c r="A870" s="56"/>
      <c r="B870" s="56"/>
      <c r="C870" s="56"/>
      <c r="D870" s="56"/>
      <c r="E870" s="56"/>
      <c r="F870" s="330" t="s">
        <v>298</v>
      </c>
      <c r="G870" s="330"/>
      <c r="H870" s="330"/>
      <c r="I870" s="330"/>
      <c r="J870" s="56"/>
      <c r="K870" s="56"/>
    </row>
    <row r="871" spans="1:12" ht="15">
      <c r="A871" s="56"/>
      <c r="B871" s="56"/>
      <c r="C871" s="56"/>
      <c r="D871" s="56"/>
      <c r="E871" s="56"/>
      <c r="F871" s="155" t="s">
        <v>297</v>
      </c>
      <c r="G871" s="155"/>
      <c r="H871" s="155"/>
      <c r="I871" s="155"/>
      <c r="J871" s="56"/>
      <c r="K871" s="56"/>
      <c r="L871" s="56"/>
    </row>
    <row r="872" spans="1:12" ht="15">
      <c r="A872" s="56"/>
      <c r="B872" s="56"/>
      <c r="C872" s="56"/>
      <c r="D872" s="56"/>
      <c r="E872" s="56"/>
      <c r="F872" s="333" t="s">
        <v>296</v>
      </c>
      <c r="G872" s="330"/>
      <c r="H872" s="330"/>
      <c r="I872" s="330"/>
      <c r="J872" s="56"/>
      <c r="K872" s="56"/>
      <c r="L872" s="56"/>
    </row>
    <row r="873" spans="1:12" ht="15">
      <c r="A873" s="56"/>
      <c r="B873" s="56"/>
      <c r="C873" s="56"/>
      <c r="D873" s="56"/>
      <c r="E873" s="56"/>
      <c r="F873" s="155" t="s">
        <v>295</v>
      </c>
      <c r="G873" s="155"/>
      <c r="H873" s="155"/>
      <c r="I873" s="155"/>
      <c r="J873" s="56"/>
      <c r="K873" s="56"/>
      <c r="L873" s="56"/>
    </row>
    <row r="874" spans="1:12" ht="15.75" thickBot="1">
      <c r="A874" s="56"/>
      <c r="B874" s="56"/>
      <c r="C874" s="56"/>
      <c r="D874" s="56"/>
      <c r="E874" s="56"/>
      <c r="F874" s="332"/>
      <c r="G874" s="332"/>
      <c r="H874" s="332"/>
      <c r="I874" s="332"/>
      <c r="J874" s="56"/>
      <c r="K874" s="56"/>
      <c r="L874" s="56"/>
    </row>
    <row r="875" spans="1:12" ht="15.75" thickBot="1">
      <c r="A875" s="56"/>
      <c r="B875" s="56"/>
      <c r="C875" s="56"/>
      <c r="D875" s="56"/>
      <c r="E875" s="56"/>
      <c r="F875" s="332"/>
      <c r="G875" s="332"/>
      <c r="H875" s="332"/>
      <c r="I875" s="332"/>
      <c r="J875" s="56"/>
      <c r="K875" s="56"/>
      <c r="L875" s="56"/>
    </row>
    <row r="876" spans="1:12" ht="15.75" thickBot="1">
      <c r="A876" s="56"/>
      <c r="B876" s="56"/>
      <c r="C876" s="56"/>
      <c r="D876" s="56"/>
      <c r="E876" s="56"/>
      <c r="F876" s="332"/>
      <c r="G876" s="332"/>
      <c r="H876" s="332"/>
      <c r="I876" s="332"/>
      <c r="J876" s="56"/>
      <c r="K876" s="56"/>
      <c r="L876" s="56"/>
    </row>
    <row r="877" spans="1:12" ht="15">
      <c r="A877" s="56"/>
      <c r="B877" s="56"/>
      <c r="C877" s="56"/>
      <c r="D877" s="56"/>
      <c r="E877" s="56"/>
      <c r="F877" s="331" t="s">
        <v>294</v>
      </c>
      <c r="G877" s="331"/>
      <c r="H877" s="331"/>
      <c r="I877" s="331"/>
      <c r="J877" s="56"/>
      <c r="K877" s="56"/>
      <c r="L877" s="56"/>
    </row>
    <row r="878" spans="1:12" ht="15">
      <c r="A878" s="56"/>
      <c r="B878" s="56"/>
      <c r="C878" s="56"/>
      <c r="D878" s="56"/>
      <c r="E878" s="56"/>
      <c r="F878" s="56"/>
      <c r="G878" s="56"/>
      <c r="H878" s="56"/>
      <c r="I878" s="56"/>
      <c r="J878" s="56"/>
      <c r="K878" s="56"/>
      <c r="L878" s="56"/>
    </row>
    <row r="879" spans="1:12" ht="15">
      <c r="A879" s="330" t="s">
        <v>293</v>
      </c>
      <c r="B879" s="330"/>
      <c r="C879" s="330"/>
      <c r="D879" s="330"/>
      <c r="E879" s="330"/>
      <c r="F879" s="330"/>
      <c r="G879" s="330"/>
      <c r="H879" s="330"/>
      <c r="I879" s="330"/>
      <c r="J879" s="56"/>
      <c r="K879" s="56"/>
      <c r="L879" s="56"/>
    </row>
    <row r="880" spans="1:12" ht="15">
      <c r="A880" s="330" t="s">
        <v>292</v>
      </c>
      <c r="B880" s="330"/>
      <c r="C880" s="330"/>
      <c r="D880" s="330"/>
      <c r="E880" s="330"/>
      <c r="F880" s="330"/>
      <c r="G880" s="330"/>
      <c r="H880" s="330"/>
      <c r="I880" s="330"/>
      <c r="J880" s="56"/>
      <c r="K880" s="56"/>
      <c r="L880" s="56"/>
    </row>
    <row r="881" spans="1:12" ht="15">
      <c r="A881" s="56"/>
      <c r="B881" s="56"/>
      <c r="C881" s="56"/>
      <c r="D881" s="56"/>
      <c r="E881" s="56"/>
      <c r="F881" s="56"/>
      <c r="G881" s="56"/>
      <c r="H881" s="56"/>
      <c r="I881" s="56"/>
      <c r="J881" s="56"/>
      <c r="K881" s="56"/>
      <c r="L881" s="56"/>
    </row>
    <row r="882" spans="1:12" ht="15" customHeight="1">
      <c r="A882" s="329" t="s">
        <v>291</v>
      </c>
      <c r="B882" s="329"/>
      <c r="C882" s="329"/>
      <c r="D882" s="329"/>
      <c r="E882" s="329"/>
      <c r="F882" s="329"/>
      <c r="G882" s="329"/>
      <c r="H882" s="329"/>
      <c r="I882" s="329"/>
      <c r="J882" s="56"/>
      <c r="K882" s="56"/>
      <c r="L882" s="56"/>
    </row>
    <row r="883" spans="1:12" ht="15.75" thickBot="1">
      <c r="A883" s="328"/>
      <c r="B883" s="328"/>
      <c r="C883" s="328"/>
      <c r="D883" s="328"/>
      <c r="E883" s="328"/>
      <c r="F883" s="328"/>
      <c r="G883" s="328"/>
      <c r="H883" s="328"/>
      <c r="I883" s="328"/>
      <c r="J883" s="56"/>
      <c r="K883" s="56"/>
      <c r="L883" s="56"/>
    </row>
    <row r="884" spans="1:12" ht="15">
      <c r="A884" s="327" t="s">
        <v>290</v>
      </c>
      <c r="B884" s="326" t="s">
        <v>289</v>
      </c>
      <c r="C884" s="325"/>
      <c r="D884" s="324" t="s">
        <v>288</v>
      </c>
      <c r="E884" s="324"/>
      <c r="F884" s="324"/>
      <c r="G884" s="324"/>
      <c r="H884" s="324"/>
      <c r="I884" s="323" t="s">
        <v>287</v>
      </c>
      <c r="J884" s="56"/>
      <c r="K884" s="56"/>
      <c r="L884" s="56"/>
    </row>
    <row r="885" spans="1:12" ht="15">
      <c r="A885" s="322"/>
      <c r="B885" s="321" t="s">
        <v>286</v>
      </c>
      <c r="C885" s="320" t="s">
        <v>287</v>
      </c>
      <c r="D885" s="319" t="s">
        <v>286</v>
      </c>
      <c r="E885" s="319"/>
      <c r="F885" s="319"/>
      <c r="G885" s="319"/>
      <c r="H885" s="319"/>
      <c r="I885" s="318"/>
      <c r="J885" s="56"/>
      <c r="K885" s="56"/>
      <c r="L885" s="56"/>
    </row>
    <row r="886" spans="1:12" ht="34.5" thickBot="1">
      <c r="A886" s="317"/>
      <c r="B886" s="316"/>
      <c r="C886" s="315"/>
      <c r="D886" s="314" t="s">
        <v>285</v>
      </c>
      <c r="E886" s="314" t="s">
        <v>284</v>
      </c>
      <c r="F886" s="312" t="s">
        <v>283</v>
      </c>
      <c r="G886" s="313" t="s">
        <v>282</v>
      </c>
      <c r="H886" s="312" t="s">
        <v>24</v>
      </c>
      <c r="I886" s="311"/>
      <c r="J886" s="56"/>
      <c r="K886" s="56"/>
      <c r="L886" s="56"/>
    </row>
    <row r="887" spans="1:12" ht="15">
      <c r="A887" s="310"/>
      <c r="B887" s="309"/>
      <c r="C887" s="309"/>
      <c r="D887" s="306"/>
      <c r="E887" s="308"/>
      <c r="F887" s="308"/>
      <c r="G887" s="307"/>
      <c r="H887" s="306">
        <f>D887+E887+F887</f>
        <v>0</v>
      </c>
      <c r="I887" s="305">
        <f>H887/80*1000</f>
        <v>0</v>
      </c>
      <c r="J887" s="56"/>
      <c r="K887" s="56"/>
      <c r="L887" s="56"/>
    </row>
    <row r="888" spans="1:12" ht="15">
      <c r="A888" s="297"/>
      <c r="B888" s="296"/>
      <c r="C888" s="296"/>
      <c r="D888" s="295"/>
      <c r="E888" s="294"/>
      <c r="F888" s="294"/>
      <c r="G888" s="293"/>
      <c r="H888" s="295">
        <f>D888+E888+F888</f>
        <v>0</v>
      </c>
      <c r="I888" s="304">
        <f>H888/80*1000</f>
        <v>0</v>
      </c>
      <c r="J888" s="56"/>
      <c r="K888" s="56"/>
      <c r="L888" s="56"/>
    </row>
    <row r="889" spans="1:12" ht="15">
      <c r="A889" s="297"/>
      <c r="B889" s="296"/>
      <c r="C889" s="296"/>
      <c r="D889" s="295"/>
      <c r="E889" s="294"/>
      <c r="F889" s="294"/>
      <c r="G889" s="293"/>
      <c r="H889" s="295">
        <f>D889+E889+F889</f>
        <v>0</v>
      </c>
      <c r="I889" s="304">
        <f>H889/80*1000</f>
        <v>0</v>
      </c>
      <c r="J889" s="56"/>
      <c r="K889" s="56"/>
      <c r="L889" s="56"/>
    </row>
    <row r="890" spans="1:12" ht="15">
      <c r="A890" s="297"/>
      <c r="B890" s="296"/>
      <c r="C890" s="296"/>
      <c r="D890" s="295"/>
      <c r="E890" s="294"/>
      <c r="F890" s="294"/>
      <c r="G890" s="293"/>
      <c r="H890" s="295">
        <f>D890+E890+F890</f>
        <v>0</v>
      </c>
      <c r="I890" s="304">
        <f>H890/80*1000</f>
        <v>0</v>
      </c>
      <c r="J890" s="56"/>
      <c r="K890" s="56"/>
      <c r="L890" s="56"/>
    </row>
    <row r="891" spans="1:12" ht="15">
      <c r="A891" s="297"/>
      <c r="B891" s="296"/>
      <c r="C891" s="296"/>
      <c r="D891" s="295"/>
      <c r="E891" s="294"/>
      <c r="F891" s="294"/>
      <c r="G891" s="293"/>
      <c r="H891" s="295">
        <f>D891+E891+F891</f>
        <v>0</v>
      </c>
      <c r="I891" s="304">
        <f>H891/80*1000</f>
        <v>0</v>
      </c>
      <c r="J891" s="56"/>
      <c r="K891" s="56"/>
      <c r="L891" s="56"/>
    </row>
    <row r="892" spans="1:12" ht="15">
      <c r="A892" s="303"/>
      <c r="B892" s="302"/>
      <c r="C892" s="302"/>
      <c r="D892" s="300"/>
      <c r="E892" s="300"/>
      <c r="F892" s="300"/>
      <c r="G892" s="301"/>
      <c r="H892" s="300"/>
      <c r="I892" s="299"/>
      <c r="J892" s="298"/>
      <c r="K892" s="56"/>
      <c r="L892" s="56"/>
    </row>
    <row r="893" spans="1:12" ht="15">
      <c r="A893" s="303"/>
      <c r="B893" s="302"/>
      <c r="C893" s="302"/>
      <c r="D893" s="300"/>
      <c r="E893" s="300"/>
      <c r="F893" s="300"/>
      <c r="G893" s="301"/>
      <c r="H893" s="300"/>
      <c r="I893" s="299"/>
      <c r="J893" s="298"/>
      <c r="K893" s="56"/>
      <c r="L893" s="56"/>
    </row>
    <row r="894" spans="1:12" ht="15">
      <c r="A894" s="297"/>
      <c r="B894" s="296"/>
      <c r="C894" s="296"/>
      <c r="D894" s="295"/>
      <c r="E894" s="294"/>
      <c r="F894" s="294"/>
      <c r="G894" s="293"/>
      <c r="H894" s="292">
        <f>D894+E894+F894</f>
        <v>0</v>
      </c>
      <c r="I894" s="291">
        <f>H894/80*1000</f>
        <v>0</v>
      </c>
      <c r="J894" s="56"/>
      <c r="K894" s="56"/>
      <c r="L894" s="56"/>
    </row>
    <row r="895" spans="1:12" ht="15">
      <c r="A895" s="297"/>
      <c r="B895" s="296"/>
      <c r="C895" s="296"/>
      <c r="D895" s="295"/>
      <c r="E895" s="294"/>
      <c r="F895" s="294"/>
      <c r="G895" s="293"/>
      <c r="H895" s="292">
        <f>D895+E895+F895</f>
        <v>0</v>
      </c>
      <c r="I895" s="291">
        <f>H895/80*1000</f>
        <v>0</v>
      </c>
      <c r="J895" s="56"/>
      <c r="K895" s="56"/>
      <c r="L895" s="56"/>
    </row>
    <row r="896" spans="1:12" ht="15">
      <c r="A896" s="297"/>
      <c r="B896" s="296"/>
      <c r="C896" s="296"/>
      <c r="D896" s="295"/>
      <c r="E896" s="294"/>
      <c r="F896" s="294"/>
      <c r="G896" s="293"/>
      <c r="H896" s="292">
        <f>D896+E896+F896</f>
        <v>0</v>
      </c>
      <c r="I896" s="291">
        <f>H896/80*1000</f>
        <v>0</v>
      </c>
      <c r="J896" s="56"/>
      <c r="K896" s="56"/>
      <c r="L896" s="56"/>
    </row>
    <row r="897" spans="1:12" ht="15">
      <c r="A897" s="297"/>
      <c r="B897" s="296"/>
      <c r="C897" s="296"/>
      <c r="D897" s="295"/>
      <c r="E897" s="294"/>
      <c r="F897" s="294"/>
      <c r="G897" s="293"/>
      <c r="H897" s="292">
        <f>D897+E897+F897</f>
        <v>0</v>
      </c>
      <c r="I897" s="291">
        <f>H897/80*1000</f>
        <v>0</v>
      </c>
      <c r="J897" s="56"/>
      <c r="K897" s="56"/>
      <c r="L897" s="56"/>
    </row>
    <row r="898" spans="1:12" ht="15.75" thickBot="1">
      <c r="A898" s="290"/>
      <c r="B898" s="289"/>
      <c r="C898" s="289"/>
      <c r="D898" s="288"/>
      <c r="E898" s="287"/>
      <c r="F898" s="287"/>
      <c r="G898" s="286"/>
      <c r="H898" s="285">
        <f>D898+E898+F898</f>
        <v>0</v>
      </c>
      <c r="I898" s="284">
        <f>H898/80*1000</f>
        <v>0</v>
      </c>
      <c r="J898" s="56"/>
      <c r="K898" s="56"/>
      <c r="L898" s="56"/>
    </row>
    <row r="899" spans="1:12" ht="15.75" thickBot="1">
      <c r="A899" s="283" t="s">
        <v>281</v>
      </c>
      <c r="B899" s="282"/>
      <c r="C899" s="282"/>
      <c r="D899" s="280"/>
      <c r="E899" s="280"/>
      <c r="F899" s="280"/>
      <c r="G899" s="281"/>
      <c r="H899" s="280"/>
      <c r="I899" s="279"/>
      <c r="J899" s="56"/>
      <c r="K899" s="56"/>
      <c r="L899" s="56"/>
    </row>
    <row r="900" spans="1:12" ht="15">
      <c r="A900" s="56"/>
      <c r="B900" s="56"/>
      <c r="C900" s="56"/>
      <c r="D900" s="56"/>
      <c r="E900" s="56"/>
      <c r="F900" s="56"/>
      <c r="G900" s="56"/>
      <c r="H900" s="56"/>
      <c r="I900" s="56"/>
      <c r="J900" s="56"/>
      <c r="K900" s="56"/>
      <c r="L900" s="56"/>
    </row>
    <row r="901" spans="1:12" ht="15">
      <c r="A901" s="278" t="s">
        <v>280</v>
      </c>
      <c r="B901" s="278"/>
      <c r="C901" s="278"/>
      <c r="D901" s="278"/>
      <c r="E901" s="56"/>
      <c r="F901" s="56"/>
      <c r="G901" s="56"/>
      <c r="H901" s="56"/>
      <c r="I901" s="56"/>
      <c r="J901" s="56"/>
      <c r="K901" s="56"/>
      <c r="L901" s="56"/>
    </row>
    <row r="902" spans="1:12" ht="15">
      <c r="A902" s="56"/>
      <c r="B902" s="56"/>
      <c r="C902" s="56"/>
      <c r="D902" s="56"/>
      <c r="E902" s="56"/>
      <c r="F902" s="56"/>
      <c r="G902" s="56"/>
      <c r="H902" s="56"/>
      <c r="I902" s="56"/>
      <c r="J902" s="56"/>
      <c r="K902" s="56"/>
      <c r="L902" s="56"/>
    </row>
    <row r="903" spans="1:12" ht="15">
      <c r="A903" s="56"/>
      <c r="B903" s="56"/>
      <c r="C903" s="56"/>
      <c r="D903" s="56"/>
      <c r="E903" s="56"/>
      <c r="F903" s="56"/>
      <c r="G903" s="56"/>
      <c r="H903" s="56"/>
      <c r="I903" s="56"/>
      <c r="J903" s="56"/>
      <c r="K903" s="56"/>
      <c r="L903" s="56"/>
    </row>
    <row r="904" spans="1:12" ht="15">
      <c r="A904" s="278" t="s">
        <v>279</v>
      </c>
      <c r="B904" s="278"/>
      <c r="C904" s="278"/>
      <c r="D904" s="278"/>
      <c r="E904" s="56"/>
      <c r="F904" s="278" t="s">
        <v>278</v>
      </c>
      <c r="G904" s="278"/>
      <c r="H904" s="278"/>
      <c r="I904" s="278"/>
      <c r="J904" s="278"/>
      <c r="K904" s="56"/>
      <c r="L904" s="56"/>
    </row>
    <row r="905" spans="1:12" ht="15">
      <c r="A905" s="56"/>
      <c r="B905" s="56"/>
      <c r="C905" s="56"/>
      <c r="D905" s="56"/>
      <c r="E905" s="56"/>
      <c r="F905" s="56"/>
      <c r="G905" s="56"/>
      <c r="H905" s="56"/>
      <c r="I905" s="56"/>
      <c r="J905" s="56"/>
      <c r="K905" s="56"/>
      <c r="L905" s="56"/>
    </row>
    <row r="906" spans="1:12" ht="15">
      <c r="A906" s="277"/>
      <c r="B906" s="277"/>
      <c r="C906" s="277"/>
      <c r="D906" s="277"/>
      <c r="E906" s="277"/>
      <c r="F906" s="277"/>
      <c r="G906" s="277"/>
      <c r="H906" s="277"/>
      <c r="I906" s="277"/>
      <c r="J906" s="56"/>
      <c r="K906" s="56"/>
      <c r="L906" s="56"/>
    </row>
    <row r="907" spans="1:12" ht="15">
      <c r="A907" s="276"/>
      <c r="B907" s="276"/>
      <c r="C907" s="276"/>
      <c r="D907" s="180"/>
      <c r="E907" s="56"/>
      <c r="F907" s="275"/>
      <c r="G907" s="275"/>
      <c r="H907" s="275"/>
      <c r="I907" s="275"/>
      <c r="J907" s="56"/>
      <c r="K907" s="56"/>
      <c r="L907" s="56"/>
    </row>
    <row r="908" spans="1:12" ht="15">
      <c r="A908" s="56"/>
      <c r="B908" s="56"/>
      <c r="C908" s="56"/>
      <c r="D908" s="56"/>
      <c r="E908" s="56"/>
      <c r="F908" s="56"/>
      <c r="G908" s="56"/>
      <c r="H908" s="56"/>
      <c r="I908" s="56"/>
      <c r="J908" s="56"/>
      <c r="K908" s="56"/>
      <c r="L908" s="56"/>
    </row>
    <row r="909" spans="1:12" ht="15">
      <c r="A909" s="56"/>
      <c r="B909" s="56"/>
      <c r="C909" s="56"/>
      <c r="D909" s="56"/>
      <c r="E909" s="56"/>
      <c r="F909" s="56"/>
      <c r="G909" s="56"/>
      <c r="H909" s="56"/>
      <c r="I909" s="56"/>
      <c r="J909" s="56"/>
      <c r="K909" s="56"/>
      <c r="L909" s="56"/>
    </row>
    <row r="910" spans="1:12" ht="15">
      <c r="A910" s="255" t="s">
        <v>166</v>
      </c>
      <c r="B910" s="56"/>
      <c r="C910" s="56"/>
      <c r="D910" s="56"/>
      <c r="E910" s="56"/>
      <c r="F910" s="56" t="s">
        <v>166</v>
      </c>
      <c r="G910" s="56"/>
      <c r="H910" s="56"/>
      <c r="I910" s="56"/>
      <c r="J910" s="56"/>
      <c r="K910" s="56"/>
      <c r="L910" s="56"/>
    </row>
    <row r="911" spans="1:12" ht="15">
      <c r="A911" s="56"/>
      <c r="B911" s="56"/>
      <c r="C911" s="56"/>
      <c r="D911" s="56"/>
      <c r="E911" s="56"/>
      <c r="F911" s="56"/>
      <c r="G911" s="56"/>
      <c r="H911" s="56"/>
      <c r="I911" s="56"/>
      <c r="J911" s="56"/>
      <c r="K911" s="56"/>
      <c r="L911" s="56"/>
    </row>
    <row r="912" spans="1:13" ht="15">
      <c r="A912" s="56"/>
      <c r="B912" s="56"/>
      <c r="C912" s="56"/>
      <c r="D912" s="56"/>
      <c r="E912" s="56"/>
      <c r="F912" s="56"/>
      <c r="G912" s="56"/>
      <c r="H912" s="56"/>
      <c r="I912" s="56"/>
      <c r="J912" s="56"/>
      <c r="K912" s="56"/>
      <c r="L912" s="56"/>
      <c r="M912" s="56"/>
    </row>
    <row r="913" spans="9:13" s="226" customFormat="1" ht="15.75" customHeight="1">
      <c r="I913" s="228" t="s">
        <v>277</v>
      </c>
      <c r="J913" s="228"/>
      <c r="K913" s="228"/>
      <c r="L913" s="228"/>
      <c r="M913" s="228"/>
    </row>
    <row r="914" spans="9:13" s="226" customFormat="1" ht="12.75" customHeight="1">
      <c r="I914" s="228" t="s">
        <v>192</v>
      </c>
      <c r="J914" s="228"/>
      <c r="K914" s="228"/>
      <c r="L914" s="228"/>
      <c r="M914" s="228"/>
    </row>
    <row r="915" spans="9:13" s="226" customFormat="1" ht="12.75" customHeight="1">
      <c r="I915" s="238" t="s">
        <v>561</v>
      </c>
      <c r="J915" s="238"/>
      <c r="K915" s="238"/>
      <c r="L915" s="238"/>
      <c r="M915" s="238"/>
    </row>
    <row r="916" s="226" customFormat="1" ht="11.25"/>
    <row r="917" s="226" customFormat="1" ht="11.25"/>
    <row r="918" spans="4:14" s="226" customFormat="1" ht="12.75" customHeight="1">
      <c r="D918" s="231" t="s">
        <v>276</v>
      </c>
      <c r="E918" s="231"/>
      <c r="F918" s="231"/>
      <c r="G918" s="231"/>
      <c r="H918" s="231"/>
      <c r="I918" s="231"/>
      <c r="J918" s="231"/>
      <c r="K918" s="231"/>
      <c r="L918" s="231"/>
      <c r="M918" s="231"/>
      <c r="N918" s="231"/>
    </row>
    <row r="919" s="226" customFormat="1" ht="11.25"/>
    <row r="920" spans="2:14" s="230" customFormat="1" ht="25.5" customHeight="1">
      <c r="B920" s="239" t="s">
        <v>560</v>
      </c>
      <c r="C920" s="239"/>
      <c r="D920" s="239"/>
      <c r="E920" s="239"/>
      <c r="F920" s="239"/>
      <c r="G920" s="239"/>
      <c r="H920" s="239"/>
      <c r="I920" s="239"/>
      <c r="J920" s="239"/>
      <c r="K920" s="239"/>
      <c r="L920" s="239"/>
      <c r="M920" s="239"/>
      <c r="N920" s="239"/>
    </row>
    <row r="921" spans="2:14" s="230" customFormat="1" ht="48.75" customHeight="1">
      <c r="B921" s="238" t="s">
        <v>559</v>
      </c>
      <c r="C921" s="238"/>
      <c r="D921" s="238"/>
      <c r="E921" s="238"/>
      <c r="F921" s="238"/>
      <c r="G921" s="238"/>
      <c r="H921" s="238"/>
      <c r="I921" s="238"/>
      <c r="J921" s="238"/>
      <c r="K921" s="238"/>
      <c r="L921" s="238"/>
      <c r="M921" s="238"/>
      <c r="N921" s="238"/>
    </row>
    <row r="922" spans="2:14" s="230" customFormat="1" ht="36.75" customHeight="1">
      <c r="B922" s="238" t="s">
        <v>558</v>
      </c>
      <c r="C922" s="238"/>
      <c r="D922" s="238"/>
      <c r="E922" s="238"/>
      <c r="F922" s="238"/>
      <c r="G922" s="238"/>
      <c r="H922" s="238"/>
      <c r="I922" s="238"/>
      <c r="J922" s="238"/>
      <c r="K922" s="238"/>
      <c r="L922" s="238"/>
      <c r="M922" s="238"/>
      <c r="N922" s="238"/>
    </row>
    <row r="923" spans="2:14" s="230" customFormat="1" ht="24.75" customHeight="1">
      <c r="B923" s="238" t="s">
        <v>557</v>
      </c>
      <c r="C923" s="238"/>
      <c r="D923" s="238"/>
      <c r="E923" s="238"/>
      <c r="F923" s="238"/>
      <c r="G923" s="238"/>
      <c r="H923" s="238"/>
      <c r="I923" s="238"/>
      <c r="J923" s="238"/>
      <c r="K923" s="238"/>
      <c r="L923" s="238"/>
      <c r="M923" s="238"/>
      <c r="N923" s="238"/>
    </row>
    <row r="924" spans="2:14" s="230" customFormat="1" ht="24.75" customHeight="1">
      <c r="B924" s="238" t="s">
        <v>556</v>
      </c>
      <c r="C924" s="238"/>
      <c r="D924" s="238"/>
      <c r="E924" s="238"/>
      <c r="F924" s="238"/>
      <c r="G924" s="238"/>
      <c r="H924" s="238"/>
      <c r="I924" s="238"/>
      <c r="J924" s="238"/>
      <c r="K924" s="238"/>
      <c r="L924" s="238"/>
      <c r="M924" s="238"/>
      <c r="N924" s="238"/>
    </row>
    <row r="925" spans="2:14" s="230" customFormat="1" ht="36.75" customHeight="1">
      <c r="B925" s="238" t="s">
        <v>555</v>
      </c>
      <c r="C925" s="238"/>
      <c r="D925" s="238"/>
      <c r="E925" s="238"/>
      <c r="F925" s="238"/>
      <c r="G925" s="238"/>
      <c r="H925" s="238"/>
      <c r="I925" s="238"/>
      <c r="J925" s="238"/>
      <c r="K925" s="238"/>
      <c r="L925" s="238"/>
      <c r="M925" s="238"/>
      <c r="N925" s="238"/>
    </row>
    <row r="926" spans="2:14" s="230" customFormat="1" ht="24.75" customHeight="1">
      <c r="B926" s="239" t="s">
        <v>554</v>
      </c>
      <c r="C926" s="239"/>
      <c r="D926" s="239"/>
      <c r="E926" s="239"/>
      <c r="F926" s="239"/>
      <c r="G926" s="239"/>
      <c r="H926" s="239"/>
      <c r="I926" s="239"/>
      <c r="J926" s="239"/>
      <c r="K926" s="239"/>
      <c r="L926" s="239"/>
      <c r="M926" s="239"/>
      <c r="N926" s="239"/>
    </row>
    <row r="927" spans="2:14" s="230" customFormat="1" ht="24.75" customHeight="1">
      <c r="B927" s="239" t="s">
        <v>553</v>
      </c>
      <c r="C927" s="239"/>
      <c r="D927" s="239"/>
      <c r="E927" s="239"/>
      <c r="F927" s="239"/>
      <c r="G927" s="239"/>
      <c r="H927" s="239"/>
      <c r="I927" s="239"/>
      <c r="J927" s="239"/>
      <c r="K927" s="239"/>
      <c r="L927" s="239"/>
      <c r="M927" s="239"/>
      <c r="N927" s="239"/>
    </row>
    <row r="928" spans="2:14" s="230" customFormat="1" ht="24.75" customHeight="1">
      <c r="B928" s="239" t="s">
        <v>552</v>
      </c>
      <c r="C928" s="239"/>
      <c r="D928" s="239"/>
      <c r="E928" s="239"/>
      <c r="F928" s="239"/>
      <c r="G928" s="239"/>
      <c r="H928" s="239"/>
      <c r="I928" s="239"/>
      <c r="J928" s="239"/>
      <c r="K928" s="239"/>
      <c r="L928" s="239"/>
      <c r="M928" s="239"/>
      <c r="N928" s="239"/>
    </row>
    <row r="929" spans="2:14" s="226" customFormat="1" ht="36.75" customHeight="1">
      <c r="B929" s="239" t="s">
        <v>263</v>
      </c>
      <c r="C929" s="239"/>
      <c r="D929" s="239"/>
      <c r="E929" s="239"/>
      <c r="F929" s="239"/>
      <c r="G929" s="239"/>
      <c r="H929" s="239"/>
      <c r="I929" s="239"/>
      <c r="J929" s="239"/>
      <c r="K929" s="239"/>
      <c r="L929" s="239"/>
      <c r="M929" s="239"/>
      <c r="N929" s="239"/>
    </row>
    <row r="930" spans="2:14" s="226" customFormat="1" ht="60.75" customHeight="1">
      <c r="B930" s="239" t="s">
        <v>551</v>
      </c>
      <c r="C930" s="239"/>
      <c r="D930" s="239"/>
      <c r="E930" s="239"/>
      <c r="F930" s="239"/>
      <c r="G930" s="239"/>
      <c r="H930" s="239"/>
      <c r="I930" s="239"/>
      <c r="J930" s="239"/>
      <c r="K930" s="239"/>
      <c r="L930" s="239"/>
      <c r="M930" s="239"/>
      <c r="N930" s="239"/>
    </row>
    <row r="931" s="230" customFormat="1" ht="12.75" customHeight="1"/>
    <row r="932" s="226" customFormat="1" ht="12.75" customHeight="1"/>
    <row r="933" spans="2:14" s="226" customFormat="1" ht="12.75" customHeight="1">
      <c r="B933" s="231" t="s">
        <v>170</v>
      </c>
      <c r="C933" s="231"/>
      <c r="D933" s="231"/>
      <c r="E933" s="231"/>
      <c r="F933" s="231"/>
      <c r="G933" s="231"/>
      <c r="H933" s="231"/>
      <c r="I933" s="231"/>
      <c r="J933" s="231"/>
      <c r="K933" s="231"/>
      <c r="L933" s="231"/>
      <c r="M933" s="231"/>
      <c r="N933" s="231"/>
    </row>
    <row r="934" s="226" customFormat="1" ht="12.75" customHeight="1"/>
    <row r="935" spans="3:13" s="226" customFormat="1" ht="12.75" customHeight="1">
      <c r="C935" s="231" t="s">
        <v>169</v>
      </c>
      <c r="D935" s="231"/>
      <c r="E935" s="231"/>
      <c r="F935" s="231"/>
      <c r="G935" s="231"/>
      <c r="I935" s="231" t="s">
        <v>168</v>
      </c>
      <c r="J935" s="231"/>
      <c r="K935" s="231"/>
      <c r="L935" s="231"/>
      <c r="M935" s="231"/>
    </row>
    <row r="936" s="226" customFormat="1" ht="12.75" customHeight="1"/>
    <row r="937" s="230" customFormat="1" ht="12.75" customHeight="1"/>
    <row r="938" spans="4:13" s="226" customFormat="1" ht="12.75" customHeight="1">
      <c r="D938" s="229"/>
      <c r="E938" s="229"/>
      <c r="F938" s="228" t="s">
        <v>167</v>
      </c>
      <c r="G938" s="228"/>
      <c r="I938" s="229"/>
      <c r="J938" s="229"/>
      <c r="K938" s="228"/>
      <c r="L938" s="228"/>
      <c r="M938" s="228"/>
    </row>
    <row r="939" spans="1:14" ht="15">
      <c r="A939" s="56"/>
      <c r="B939" s="56"/>
      <c r="C939" s="56"/>
      <c r="D939" s="56"/>
      <c r="E939" s="56"/>
      <c r="F939" s="56"/>
      <c r="G939" s="56"/>
      <c r="H939" s="56"/>
      <c r="I939" s="56"/>
      <c r="J939" s="56"/>
      <c r="K939" s="56"/>
      <c r="L939" s="56"/>
      <c r="M939" s="56"/>
      <c r="N939" s="56"/>
    </row>
    <row r="940" spans="1:14" ht="15">
      <c r="A940" s="56"/>
      <c r="B940" s="56"/>
      <c r="C940" s="56" t="s">
        <v>262</v>
      </c>
      <c r="D940" s="56"/>
      <c r="E940" s="56"/>
      <c r="F940" s="56"/>
      <c r="G940" s="56"/>
      <c r="H940" s="56"/>
      <c r="I940" s="56" t="s">
        <v>262</v>
      </c>
      <c r="J940" s="56"/>
      <c r="K940" s="56"/>
      <c r="L940" s="56"/>
      <c r="M940" s="56"/>
      <c r="N940" s="56"/>
    </row>
    <row r="941" spans="1:14" ht="15">
      <c r="A941" s="56"/>
      <c r="B941" s="56"/>
      <c r="C941" s="56"/>
      <c r="D941" s="56"/>
      <c r="E941" s="56"/>
      <c r="F941" s="56"/>
      <c r="G941" s="56"/>
      <c r="H941" s="56"/>
      <c r="I941" s="56"/>
      <c r="J941" s="56"/>
      <c r="K941" s="56"/>
      <c r="L941" s="56"/>
      <c r="M941" s="56"/>
      <c r="N941" s="56"/>
    </row>
    <row r="942" spans="1:13" ht="15">
      <c r="A942" s="56"/>
      <c r="B942" s="56"/>
      <c r="C942" s="56"/>
      <c r="D942" s="56"/>
      <c r="E942" s="56"/>
      <c r="F942" s="56"/>
      <c r="G942" s="56"/>
      <c r="H942" s="56"/>
      <c r="I942" s="56"/>
      <c r="J942" s="56"/>
      <c r="K942" s="56"/>
      <c r="L942" s="56"/>
      <c r="M942" s="56"/>
    </row>
    <row r="943" spans="1:14" ht="15">
      <c r="A943" s="241"/>
      <c r="B943" s="241"/>
      <c r="C943" s="241"/>
      <c r="D943" s="241"/>
      <c r="E943" s="241"/>
      <c r="F943" s="241"/>
      <c r="G943" s="241"/>
      <c r="H943" s="246" t="s">
        <v>261</v>
      </c>
      <c r="I943" s="246"/>
      <c r="J943" s="246"/>
      <c r="K943" s="246"/>
      <c r="L943" s="246"/>
      <c r="M943" s="241"/>
      <c r="N943" s="56"/>
    </row>
    <row r="944" spans="1:14" ht="15">
      <c r="A944" s="241"/>
      <c r="B944" s="241"/>
      <c r="C944" s="241"/>
      <c r="D944" s="241"/>
      <c r="E944" s="241"/>
      <c r="F944" s="241"/>
      <c r="G944" s="241"/>
      <c r="H944" s="246" t="s">
        <v>230</v>
      </c>
      <c r="I944" s="246"/>
      <c r="J944" s="246"/>
      <c r="K944" s="246"/>
      <c r="L944" s="246"/>
      <c r="M944" s="241"/>
      <c r="N944" s="56"/>
    </row>
    <row r="945" spans="1:14" ht="15">
      <c r="A945" s="241"/>
      <c r="B945" s="241"/>
      <c r="C945" s="241"/>
      <c r="D945" s="241"/>
      <c r="E945" s="241"/>
      <c r="F945" s="241"/>
      <c r="G945" s="241"/>
      <c r="H945" s="251" t="s">
        <v>191</v>
      </c>
      <c r="I945" s="251"/>
      <c r="J945" s="251"/>
      <c r="K945" s="251"/>
      <c r="L945" s="251"/>
      <c r="M945" s="241"/>
      <c r="N945" s="56"/>
    </row>
    <row r="946" spans="1:14" ht="15">
      <c r="A946" s="241"/>
      <c r="B946" s="241"/>
      <c r="C946" s="241"/>
      <c r="D946" s="241"/>
      <c r="E946" s="241"/>
      <c r="F946" s="241"/>
      <c r="G946" s="241"/>
      <c r="H946" s="241"/>
      <c r="I946" s="241"/>
      <c r="J946" s="241"/>
      <c r="K946" s="241"/>
      <c r="L946" s="241"/>
      <c r="M946" s="241"/>
      <c r="N946" s="56"/>
    </row>
    <row r="947" spans="1:14" ht="15">
      <c r="A947" s="241"/>
      <c r="B947" s="241"/>
      <c r="C947" s="241"/>
      <c r="D947" s="241"/>
      <c r="E947" s="241"/>
      <c r="F947" s="241"/>
      <c r="G947" s="241"/>
      <c r="H947" s="241"/>
      <c r="I947" s="241"/>
      <c r="J947" s="241"/>
      <c r="K947" s="241"/>
      <c r="L947" s="241"/>
      <c r="M947" s="241"/>
      <c r="N947" s="56"/>
    </row>
    <row r="948" spans="1:14" ht="15">
      <c r="A948" s="250" t="s">
        <v>260</v>
      </c>
      <c r="B948" s="250"/>
      <c r="C948" s="250"/>
      <c r="D948" s="250"/>
      <c r="E948" s="250"/>
      <c r="F948" s="250"/>
      <c r="G948" s="250"/>
      <c r="H948" s="250"/>
      <c r="I948" s="250"/>
      <c r="J948" s="250"/>
      <c r="K948" s="250"/>
      <c r="L948" s="250"/>
      <c r="M948" s="250"/>
      <c r="N948" s="56"/>
    </row>
    <row r="949" spans="1:14" ht="15">
      <c r="A949" s="250" t="s">
        <v>259</v>
      </c>
      <c r="B949" s="250"/>
      <c r="C949" s="250"/>
      <c r="D949" s="250"/>
      <c r="E949" s="250"/>
      <c r="F949" s="250"/>
      <c r="G949" s="250"/>
      <c r="H949" s="250"/>
      <c r="I949" s="250"/>
      <c r="J949" s="250"/>
      <c r="K949" s="250"/>
      <c r="L949" s="250"/>
      <c r="M949" s="250"/>
      <c r="N949" s="56"/>
    </row>
    <row r="950" spans="1:14" ht="15.75" thickBot="1">
      <c r="A950" s="241"/>
      <c r="B950" s="241"/>
      <c r="C950" s="241"/>
      <c r="D950" s="241"/>
      <c r="E950" s="241"/>
      <c r="F950" s="241"/>
      <c r="G950" s="241"/>
      <c r="H950" s="241"/>
      <c r="I950" s="241"/>
      <c r="J950" s="241"/>
      <c r="K950" s="241"/>
      <c r="L950" s="241"/>
      <c r="M950" s="241"/>
      <c r="N950" s="56"/>
    </row>
    <row r="951" spans="1:13" ht="15" customHeight="1">
      <c r="A951" s="274" t="s">
        <v>258</v>
      </c>
      <c r="B951" s="273" t="s">
        <v>257</v>
      </c>
      <c r="C951" s="272"/>
      <c r="D951" s="271" t="s">
        <v>256</v>
      </c>
      <c r="E951" s="271" t="s">
        <v>255</v>
      </c>
      <c r="F951" s="271" t="s">
        <v>254</v>
      </c>
      <c r="G951" s="271" t="s">
        <v>253</v>
      </c>
      <c r="H951" s="271" t="s">
        <v>252</v>
      </c>
      <c r="I951" s="271" t="s">
        <v>251</v>
      </c>
      <c r="J951" s="271"/>
      <c r="K951" s="271" t="s">
        <v>250</v>
      </c>
      <c r="L951" s="271" t="s">
        <v>249</v>
      </c>
      <c r="M951" s="270" t="s">
        <v>248</v>
      </c>
    </row>
    <row r="952" spans="1:13" ht="30" customHeight="1" thickBot="1">
      <c r="A952" s="269"/>
      <c r="B952" s="268" t="s">
        <v>223</v>
      </c>
      <c r="C952" s="268" t="s">
        <v>224</v>
      </c>
      <c r="D952" s="267"/>
      <c r="E952" s="267"/>
      <c r="F952" s="267"/>
      <c r="G952" s="267"/>
      <c r="H952" s="267"/>
      <c r="I952" s="268" t="s">
        <v>247</v>
      </c>
      <c r="J952" s="268" t="s">
        <v>246</v>
      </c>
      <c r="K952" s="267"/>
      <c r="L952" s="267"/>
      <c r="M952" s="266"/>
    </row>
    <row r="953" spans="1:13" ht="15">
      <c r="A953" s="265"/>
      <c r="B953" s="264"/>
      <c r="C953" s="264"/>
      <c r="D953" s="264"/>
      <c r="E953" s="264"/>
      <c r="F953" s="264"/>
      <c r="G953" s="264"/>
      <c r="H953" s="264"/>
      <c r="I953" s="264"/>
      <c r="J953" s="264"/>
      <c r="K953" s="264"/>
      <c r="L953" s="264"/>
      <c r="M953" s="263"/>
    </row>
    <row r="954" spans="1:13" ht="15">
      <c r="A954" s="262"/>
      <c r="B954" s="253"/>
      <c r="C954" s="253"/>
      <c r="D954" s="253"/>
      <c r="E954" s="253"/>
      <c r="F954" s="253"/>
      <c r="G954" s="253"/>
      <c r="H954" s="253"/>
      <c r="I954" s="253"/>
      <c r="J954" s="253"/>
      <c r="K954" s="253"/>
      <c r="L954" s="253"/>
      <c r="M954" s="261"/>
    </row>
    <row r="955" spans="1:13" ht="15">
      <c r="A955" s="262"/>
      <c r="B955" s="253"/>
      <c r="C955" s="253"/>
      <c r="D955" s="253"/>
      <c r="E955" s="253"/>
      <c r="F955" s="253"/>
      <c r="G955" s="253"/>
      <c r="H955" s="253"/>
      <c r="I955" s="253"/>
      <c r="J955" s="253"/>
      <c r="K955" s="253"/>
      <c r="L955" s="253"/>
      <c r="M955" s="261"/>
    </row>
    <row r="956" spans="1:13" ht="15">
      <c r="A956" s="262"/>
      <c r="B956" s="253"/>
      <c r="C956" s="253"/>
      <c r="D956" s="253"/>
      <c r="E956" s="253"/>
      <c r="F956" s="253"/>
      <c r="G956" s="253"/>
      <c r="H956" s="253"/>
      <c r="I956" s="253"/>
      <c r="J956" s="253"/>
      <c r="K956" s="253"/>
      <c r="L956" s="253"/>
      <c r="M956" s="261"/>
    </row>
    <row r="957" spans="1:13" ht="15.75" thickBot="1">
      <c r="A957" s="260"/>
      <c r="B957" s="259"/>
      <c r="C957" s="259"/>
      <c r="D957" s="259"/>
      <c r="E957" s="259"/>
      <c r="F957" s="259"/>
      <c r="G957" s="259"/>
      <c r="H957" s="259"/>
      <c r="I957" s="259"/>
      <c r="J957" s="259"/>
      <c r="K957" s="259"/>
      <c r="L957" s="259"/>
      <c r="M957" s="258"/>
    </row>
    <row r="958" spans="1:14" ht="15">
      <c r="A958" s="247"/>
      <c r="B958" s="247"/>
      <c r="C958" s="247"/>
      <c r="D958" s="247"/>
      <c r="E958" s="247"/>
      <c r="F958" s="247"/>
      <c r="G958" s="247"/>
      <c r="H958" s="247"/>
      <c r="I958" s="247"/>
      <c r="J958" s="247"/>
      <c r="K958" s="247"/>
      <c r="L958" s="247"/>
      <c r="M958" s="247"/>
      <c r="N958" s="56"/>
    </row>
    <row r="959" spans="1:14" ht="15">
      <c r="A959" s="247"/>
      <c r="B959" s="247"/>
      <c r="C959" s="247"/>
      <c r="D959" s="247"/>
      <c r="E959" s="247"/>
      <c r="F959" s="247"/>
      <c r="G959" s="247"/>
      <c r="H959" s="247"/>
      <c r="I959" s="247"/>
      <c r="J959" s="247"/>
      <c r="K959" s="247"/>
      <c r="L959" s="247"/>
      <c r="M959" s="247"/>
      <c r="N959" s="56"/>
    </row>
    <row r="960" spans="1:14" ht="15">
      <c r="A960" s="241"/>
      <c r="B960" s="241"/>
      <c r="C960" s="241"/>
      <c r="D960" s="241"/>
      <c r="E960" s="241"/>
      <c r="F960" s="241"/>
      <c r="G960" s="241"/>
      <c r="H960" s="241"/>
      <c r="I960" s="241"/>
      <c r="J960" s="241"/>
      <c r="K960" s="241"/>
      <c r="L960" s="241"/>
      <c r="M960" s="241"/>
      <c r="N960" s="56"/>
    </row>
    <row r="961" spans="1:14" ht="15">
      <c r="A961" s="241"/>
      <c r="B961" s="241"/>
      <c r="C961" s="241"/>
      <c r="D961" s="241"/>
      <c r="E961" s="241"/>
      <c r="F961" s="241"/>
      <c r="G961" s="241"/>
      <c r="H961" s="241"/>
      <c r="I961" s="241"/>
      <c r="J961" s="241"/>
      <c r="K961" s="241"/>
      <c r="L961" s="241"/>
      <c r="M961" s="241"/>
      <c r="N961" s="56"/>
    </row>
    <row r="962" spans="1:14" ht="15">
      <c r="A962" s="241"/>
      <c r="B962" s="241"/>
      <c r="C962" s="241"/>
      <c r="D962" s="241"/>
      <c r="E962" s="241"/>
      <c r="F962" s="241"/>
      <c r="G962" s="241"/>
      <c r="H962" s="241"/>
      <c r="I962" s="241"/>
      <c r="J962" s="241"/>
      <c r="K962" s="241"/>
      <c r="L962" s="241"/>
      <c r="M962" s="241"/>
      <c r="N962" s="56"/>
    </row>
    <row r="963" spans="1:14" ht="15">
      <c r="A963" s="241"/>
      <c r="B963" s="249" t="s">
        <v>169</v>
      </c>
      <c r="C963" s="249"/>
      <c r="D963" s="249"/>
      <c r="E963" s="249"/>
      <c r="F963" s="249"/>
      <c r="G963" s="241"/>
      <c r="H963" s="249" t="s">
        <v>168</v>
      </c>
      <c r="I963" s="249"/>
      <c r="J963" s="249"/>
      <c r="K963" s="249"/>
      <c r="L963" s="249"/>
      <c r="M963" s="241"/>
      <c r="N963" s="56"/>
    </row>
    <row r="964" spans="1:14" ht="15">
      <c r="A964" s="241"/>
      <c r="B964" s="241"/>
      <c r="C964" s="241"/>
      <c r="D964" s="241"/>
      <c r="E964" s="241"/>
      <c r="F964" s="241"/>
      <c r="G964" s="241"/>
      <c r="H964" s="241"/>
      <c r="I964" s="241"/>
      <c r="J964" s="241"/>
      <c r="K964" s="241"/>
      <c r="L964" s="241"/>
      <c r="M964" s="241"/>
      <c r="N964" s="56"/>
    </row>
    <row r="965" spans="1:14" ht="15">
      <c r="A965" s="247"/>
      <c r="B965" s="247"/>
      <c r="C965" s="247"/>
      <c r="D965" s="247"/>
      <c r="E965" s="247"/>
      <c r="F965" s="247"/>
      <c r="G965" s="247"/>
      <c r="H965" s="247"/>
      <c r="I965" s="247"/>
      <c r="J965" s="247"/>
      <c r="K965" s="247"/>
      <c r="L965" s="247"/>
      <c r="M965" s="247"/>
      <c r="N965" s="56"/>
    </row>
    <row r="966" spans="1:14" ht="15">
      <c r="A966" s="241"/>
      <c r="B966" s="241"/>
      <c r="C966" s="229"/>
      <c r="D966" s="229"/>
      <c r="E966" s="246"/>
      <c r="F966" s="246"/>
      <c r="G966" s="241"/>
      <c r="H966" s="229"/>
      <c r="I966" s="229"/>
      <c r="J966" s="246"/>
      <c r="K966" s="246"/>
      <c r="L966" s="246"/>
      <c r="M966" s="241"/>
      <c r="N966" s="56"/>
    </row>
    <row r="967" spans="1:14" ht="15">
      <c r="A967" s="241"/>
      <c r="B967" s="241"/>
      <c r="C967" s="241"/>
      <c r="D967" s="241"/>
      <c r="E967" s="241"/>
      <c r="F967" s="241"/>
      <c r="G967" s="241"/>
      <c r="H967" s="241"/>
      <c r="I967" s="241"/>
      <c r="J967" s="241"/>
      <c r="K967" s="241"/>
      <c r="L967" s="241"/>
      <c r="M967" s="241"/>
      <c r="N967" s="56"/>
    </row>
    <row r="968" spans="1:14" ht="15">
      <c r="A968" s="241"/>
      <c r="B968" s="241"/>
      <c r="C968" s="241"/>
      <c r="D968" s="241"/>
      <c r="E968" s="241"/>
      <c r="F968" s="241"/>
      <c r="G968" s="241"/>
      <c r="H968" s="241"/>
      <c r="I968" s="241"/>
      <c r="J968" s="241"/>
      <c r="K968" s="241"/>
      <c r="L968" s="241"/>
      <c r="M968" s="241"/>
      <c r="N968" s="56"/>
    </row>
    <row r="969" spans="1:14" ht="15">
      <c r="A969" s="241"/>
      <c r="B969" s="242" t="s">
        <v>166</v>
      </c>
      <c r="C969" s="241"/>
      <c r="D969" s="241"/>
      <c r="E969" s="241"/>
      <c r="F969" s="241"/>
      <c r="G969" s="241"/>
      <c r="H969" s="242" t="s">
        <v>166</v>
      </c>
      <c r="I969" s="241"/>
      <c r="J969" s="241"/>
      <c r="K969" s="241"/>
      <c r="L969" s="241"/>
      <c r="M969" s="241"/>
      <c r="N969" s="56"/>
    </row>
    <row r="970" spans="1:14" ht="15">
      <c r="A970" s="223"/>
      <c r="B970" s="56"/>
      <c r="C970" s="56"/>
      <c r="D970" s="56"/>
      <c r="E970" s="56"/>
      <c r="F970" s="56"/>
      <c r="G970" s="56"/>
      <c r="H970" s="56"/>
      <c r="I970" s="56"/>
      <c r="J970" s="56"/>
      <c r="K970" s="56"/>
      <c r="L970" s="56"/>
      <c r="M970" s="56"/>
      <c r="N970" s="56"/>
    </row>
    <row r="971" spans="1:14" ht="15">
      <c r="A971" s="56"/>
      <c r="B971" s="56"/>
      <c r="C971" s="56"/>
      <c r="D971" s="56"/>
      <c r="E971" s="56"/>
      <c r="F971" s="56"/>
      <c r="G971" s="56"/>
      <c r="H971" s="56"/>
      <c r="I971" s="56"/>
      <c r="J971" s="56"/>
      <c r="K971" s="56"/>
      <c r="L971" s="56"/>
      <c r="M971" s="56"/>
      <c r="N971" s="56"/>
    </row>
    <row r="972" spans="1:15" s="226" customFormat="1" ht="15.75" customHeight="1">
      <c r="A972" s="244"/>
      <c r="B972" s="241"/>
      <c r="C972" s="241"/>
      <c r="D972" s="241"/>
      <c r="E972" s="241"/>
      <c r="F972" s="241"/>
      <c r="G972" s="241"/>
      <c r="H972" s="241"/>
      <c r="I972" s="246" t="s">
        <v>245</v>
      </c>
      <c r="J972" s="246"/>
      <c r="K972" s="246"/>
      <c r="L972" s="246"/>
      <c r="M972" s="246"/>
      <c r="N972" s="241"/>
      <c r="O972" s="241"/>
    </row>
    <row r="973" spans="1:15" s="226" customFormat="1" ht="12.75" customHeight="1">
      <c r="A973" s="241"/>
      <c r="B973" s="241"/>
      <c r="C973" s="241"/>
      <c r="D973" s="241"/>
      <c r="E973" s="241"/>
      <c r="F973" s="241"/>
      <c r="G973" s="241"/>
      <c r="H973" s="241"/>
      <c r="I973" s="246" t="s">
        <v>192</v>
      </c>
      <c r="J973" s="246"/>
      <c r="K973" s="246"/>
      <c r="L973" s="246"/>
      <c r="M973" s="246"/>
      <c r="N973" s="241"/>
      <c r="O973" s="241"/>
    </row>
    <row r="974" spans="1:15" s="226" customFormat="1" ht="12.75" customHeight="1">
      <c r="A974" s="241"/>
      <c r="B974" s="241"/>
      <c r="C974" s="241"/>
      <c r="D974" s="241"/>
      <c r="E974" s="241"/>
      <c r="F974" s="241"/>
      <c r="G974" s="241"/>
      <c r="H974" s="241"/>
      <c r="I974" s="251" t="s">
        <v>191</v>
      </c>
      <c r="J974" s="251"/>
      <c r="K974" s="251"/>
      <c r="L974" s="251"/>
      <c r="M974" s="251"/>
      <c r="N974" s="241"/>
      <c r="O974" s="241"/>
    </row>
    <row r="975" spans="1:15" s="226" customFormat="1" ht="11.25">
      <c r="A975" s="241"/>
      <c r="B975" s="241"/>
      <c r="C975" s="241"/>
      <c r="D975" s="241"/>
      <c r="E975" s="241"/>
      <c r="F975" s="241"/>
      <c r="G975" s="241"/>
      <c r="H975" s="241"/>
      <c r="I975" s="241"/>
      <c r="J975" s="241"/>
      <c r="K975" s="241"/>
      <c r="L975" s="241"/>
      <c r="M975" s="241"/>
      <c r="N975" s="241"/>
      <c r="O975" s="241"/>
    </row>
    <row r="976" spans="1:15" s="226" customFormat="1" ht="11.25">
      <c r="A976" s="241"/>
      <c r="B976" s="241"/>
      <c r="C976" s="241"/>
      <c r="D976" s="241"/>
      <c r="E976" s="241"/>
      <c r="F976" s="241"/>
      <c r="G976" s="241"/>
      <c r="H976" s="241"/>
      <c r="I976" s="241"/>
      <c r="J976" s="241"/>
      <c r="K976" s="241"/>
      <c r="L976" s="241"/>
      <c r="M976" s="241"/>
      <c r="N976" s="241"/>
      <c r="O976" s="241"/>
    </row>
    <row r="977" spans="1:15" s="226" customFormat="1" ht="11.25">
      <c r="A977" s="241"/>
      <c r="B977" s="241"/>
      <c r="C977" s="241"/>
      <c r="D977" s="241"/>
      <c r="E977" s="241"/>
      <c r="F977" s="241"/>
      <c r="G977" s="241"/>
      <c r="H977" s="241"/>
      <c r="I977" s="241"/>
      <c r="J977" s="241"/>
      <c r="K977" s="241"/>
      <c r="L977" s="241"/>
      <c r="M977" s="241"/>
      <c r="N977" s="241"/>
      <c r="O977" s="241"/>
    </row>
    <row r="978" spans="1:15" s="226" customFormat="1" ht="11.25">
      <c r="A978" s="241"/>
      <c r="B978" s="241"/>
      <c r="C978" s="241"/>
      <c r="D978" s="241"/>
      <c r="E978" s="241"/>
      <c r="F978" s="241"/>
      <c r="G978" s="241"/>
      <c r="H978" s="241"/>
      <c r="I978" s="241"/>
      <c r="J978" s="241"/>
      <c r="K978" s="241"/>
      <c r="L978" s="241"/>
      <c r="M978" s="241"/>
      <c r="N978" s="241"/>
      <c r="O978" s="241"/>
    </row>
    <row r="979" spans="1:15" s="226" customFormat="1" ht="12.75" customHeight="1">
      <c r="A979" s="250" t="s">
        <v>244</v>
      </c>
      <c r="B979" s="250"/>
      <c r="C979" s="250"/>
      <c r="D979" s="250"/>
      <c r="E979" s="250"/>
      <c r="F979" s="250"/>
      <c r="G979" s="250"/>
      <c r="H979" s="250"/>
      <c r="I979" s="250"/>
      <c r="J979" s="250"/>
      <c r="K979" s="250"/>
      <c r="L979" s="250"/>
      <c r="M979" s="250"/>
      <c r="N979" s="250"/>
      <c r="O979" s="241"/>
    </row>
    <row r="980" spans="1:15" s="226" customFormat="1" ht="12.75">
      <c r="A980" s="250" t="s">
        <v>243</v>
      </c>
      <c r="B980" s="250"/>
      <c r="C980" s="250"/>
      <c r="D980" s="250"/>
      <c r="E980" s="250"/>
      <c r="F980" s="250"/>
      <c r="G980" s="250"/>
      <c r="H980" s="250"/>
      <c r="I980" s="250"/>
      <c r="J980" s="250"/>
      <c r="K980" s="250"/>
      <c r="L980" s="250"/>
      <c r="M980" s="250"/>
      <c r="N980" s="250"/>
      <c r="O980" s="241"/>
    </row>
    <row r="981" spans="1:15" s="230" customFormat="1" ht="12.75" customHeight="1">
      <c r="A981" s="247"/>
      <c r="B981" s="247"/>
      <c r="C981" s="247"/>
      <c r="D981" s="247"/>
      <c r="E981" s="247"/>
      <c r="F981" s="247"/>
      <c r="G981" s="247"/>
      <c r="H981" s="247"/>
      <c r="I981" s="247"/>
      <c r="J981" s="247"/>
      <c r="K981" s="247"/>
      <c r="L981" s="247"/>
      <c r="M981" s="247"/>
      <c r="N981" s="247"/>
      <c r="O981" s="247"/>
    </row>
    <row r="982" spans="1:15" s="230" customFormat="1" ht="36.75" customHeight="1">
      <c r="A982" s="247"/>
      <c r="B982" s="251" t="s">
        <v>242</v>
      </c>
      <c r="C982" s="251"/>
      <c r="D982" s="251"/>
      <c r="E982" s="251"/>
      <c r="F982" s="251"/>
      <c r="G982" s="251"/>
      <c r="H982" s="251"/>
      <c r="I982" s="251"/>
      <c r="J982" s="251"/>
      <c r="K982" s="251"/>
      <c r="L982" s="251"/>
      <c r="M982" s="251"/>
      <c r="N982" s="251"/>
      <c r="O982" s="247"/>
    </row>
    <row r="983" spans="1:15" s="230" customFormat="1" ht="36.75" customHeight="1">
      <c r="A983" s="247"/>
      <c r="B983" s="251" t="s">
        <v>241</v>
      </c>
      <c r="C983" s="251"/>
      <c r="D983" s="251"/>
      <c r="E983" s="251"/>
      <c r="F983" s="251"/>
      <c r="G983" s="251"/>
      <c r="H983" s="251"/>
      <c r="I983" s="251"/>
      <c r="J983" s="251"/>
      <c r="K983" s="251"/>
      <c r="L983" s="251"/>
      <c r="M983" s="251"/>
      <c r="N983" s="251"/>
      <c r="O983" s="247"/>
    </row>
    <row r="984" spans="1:15" s="230" customFormat="1" ht="72.75" customHeight="1">
      <c r="A984" s="247"/>
      <c r="B984" s="251" t="s">
        <v>240</v>
      </c>
      <c r="C984" s="251"/>
      <c r="D984" s="251"/>
      <c r="E984" s="251"/>
      <c r="F984" s="251"/>
      <c r="G984" s="251"/>
      <c r="H984" s="251"/>
      <c r="I984" s="251"/>
      <c r="J984" s="251"/>
      <c r="K984" s="251"/>
      <c r="L984" s="251"/>
      <c r="M984" s="251"/>
      <c r="N984" s="251"/>
      <c r="O984" s="247"/>
    </row>
    <row r="985" spans="1:15" s="230" customFormat="1" ht="36.75" customHeight="1">
      <c r="A985" s="247"/>
      <c r="B985" s="251" t="s">
        <v>239</v>
      </c>
      <c r="C985" s="251"/>
      <c r="D985" s="251"/>
      <c r="E985" s="251"/>
      <c r="F985" s="251"/>
      <c r="G985" s="251"/>
      <c r="H985" s="251"/>
      <c r="I985" s="251"/>
      <c r="J985" s="251"/>
      <c r="K985" s="251"/>
      <c r="L985" s="251"/>
      <c r="M985" s="251"/>
      <c r="N985" s="251"/>
      <c r="O985" s="247"/>
    </row>
    <row r="986" spans="1:15" s="230" customFormat="1" ht="48.75" customHeight="1">
      <c r="A986" s="247"/>
      <c r="B986" s="251" t="s">
        <v>238</v>
      </c>
      <c r="C986" s="251"/>
      <c r="D986" s="251"/>
      <c r="E986" s="251"/>
      <c r="F986" s="251"/>
      <c r="G986" s="251"/>
      <c r="H986" s="251"/>
      <c r="I986" s="251"/>
      <c r="J986" s="251"/>
      <c r="K986" s="251"/>
      <c r="L986" s="251"/>
      <c r="M986" s="251"/>
      <c r="N986" s="251"/>
      <c r="O986" s="247"/>
    </row>
    <row r="987" spans="1:15" s="230" customFormat="1" ht="48.75" customHeight="1">
      <c r="A987" s="247"/>
      <c r="B987" s="257" t="s">
        <v>237</v>
      </c>
      <c r="C987" s="257"/>
      <c r="D987" s="257"/>
      <c r="E987" s="257"/>
      <c r="F987" s="257"/>
      <c r="G987" s="257"/>
      <c r="H987" s="257"/>
      <c r="I987" s="257"/>
      <c r="J987" s="257"/>
      <c r="K987" s="257"/>
      <c r="L987" s="257"/>
      <c r="M987" s="257"/>
      <c r="N987" s="257"/>
      <c r="O987" s="247"/>
    </row>
    <row r="988" spans="1:15" s="230" customFormat="1" ht="12.75" customHeight="1">
      <c r="A988" s="247"/>
      <c r="B988" s="257" t="s">
        <v>236</v>
      </c>
      <c r="C988" s="257"/>
      <c r="D988" s="257"/>
      <c r="E988" s="257"/>
      <c r="F988" s="257"/>
      <c r="G988" s="257"/>
      <c r="H988" s="257"/>
      <c r="I988" s="257"/>
      <c r="J988" s="257"/>
      <c r="K988" s="257"/>
      <c r="L988" s="257"/>
      <c r="M988" s="257"/>
      <c r="N988" s="257"/>
      <c r="O988" s="247"/>
    </row>
    <row r="989" spans="1:15" s="226" customFormat="1" ht="12.75" customHeight="1">
      <c r="A989" s="241"/>
      <c r="B989" s="241"/>
      <c r="C989" s="241"/>
      <c r="D989" s="241"/>
      <c r="E989" s="241"/>
      <c r="F989" s="241"/>
      <c r="G989" s="241"/>
      <c r="H989" s="241"/>
      <c r="I989" s="241"/>
      <c r="J989" s="241"/>
      <c r="K989" s="241"/>
      <c r="L989" s="241"/>
      <c r="M989" s="241"/>
      <c r="N989" s="241"/>
      <c r="O989" s="241"/>
    </row>
    <row r="990" spans="1:15" s="226" customFormat="1" ht="12.75" customHeight="1">
      <c r="A990" s="241"/>
      <c r="B990" s="241"/>
      <c r="C990" s="241"/>
      <c r="D990" s="241"/>
      <c r="E990" s="241"/>
      <c r="F990" s="241"/>
      <c r="G990" s="241"/>
      <c r="H990" s="241"/>
      <c r="I990" s="241"/>
      <c r="J990" s="241"/>
      <c r="K990" s="241"/>
      <c r="L990" s="241"/>
      <c r="M990" s="241"/>
      <c r="N990" s="241"/>
      <c r="O990" s="241"/>
    </row>
    <row r="991" spans="1:15" s="230" customFormat="1" ht="12.75" customHeight="1">
      <c r="A991" s="247"/>
      <c r="B991" s="247"/>
      <c r="C991" s="247"/>
      <c r="D991" s="247"/>
      <c r="E991" s="247"/>
      <c r="F991" s="247"/>
      <c r="G991" s="247"/>
      <c r="H991" s="247"/>
      <c r="I991" s="247"/>
      <c r="J991" s="247"/>
      <c r="K991" s="247"/>
      <c r="L991" s="247"/>
      <c r="M991" s="247"/>
      <c r="N991" s="247"/>
      <c r="O991" s="247"/>
    </row>
    <row r="992" spans="1:15" s="226" customFormat="1" ht="12.75" customHeight="1">
      <c r="A992" s="241"/>
      <c r="B992" s="241"/>
      <c r="C992" s="241"/>
      <c r="D992" s="241"/>
      <c r="E992" s="241"/>
      <c r="F992" s="241"/>
      <c r="G992" s="241"/>
      <c r="H992" s="241"/>
      <c r="I992" s="241"/>
      <c r="J992" s="241"/>
      <c r="K992" s="241"/>
      <c r="L992" s="241"/>
      <c r="M992" s="241"/>
      <c r="N992" s="241"/>
      <c r="O992" s="241"/>
    </row>
    <row r="993" spans="1:15" s="226" customFormat="1" ht="12.75" customHeight="1">
      <c r="A993" s="241"/>
      <c r="B993" s="241"/>
      <c r="C993" s="241"/>
      <c r="D993" s="241"/>
      <c r="E993" s="241"/>
      <c r="F993" s="241"/>
      <c r="G993" s="241"/>
      <c r="H993" s="241"/>
      <c r="I993" s="241"/>
      <c r="J993" s="241"/>
      <c r="K993" s="241"/>
      <c r="L993" s="241"/>
      <c r="M993" s="241"/>
      <c r="N993" s="241"/>
      <c r="O993" s="241"/>
    </row>
    <row r="994" spans="1:15" s="230" customFormat="1" ht="12.75" customHeight="1">
      <c r="A994" s="247"/>
      <c r="B994" s="247"/>
      <c r="C994" s="247"/>
      <c r="D994" s="247"/>
      <c r="E994" s="247"/>
      <c r="F994" s="247"/>
      <c r="G994" s="247"/>
      <c r="H994" s="247"/>
      <c r="I994" s="247"/>
      <c r="J994" s="247"/>
      <c r="K994" s="247"/>
      <c r="L994" s="247"/>
      <c r="M994" s="247"/>
      <c r="N994" s="247"/>
      <c r="O994" s="247"/>
    </row>
    <row r="995" spans="1:15" s="226" customFormat="1" ht="12.75" customHeight="1">
      <c r="A995" s="241"/>
      <c r="B995" s="241"/>
      <c r="C995" s="241"/>
      <c r="D995" s="241"/>
      <c r="E995" s="241"/>
      <c r="F995" s="241"/>
      <c r="G995" s="241"/>
      <c r="H995" s="241"/>
      <c r="I995" s="241"/>
      <c r="J995" s="241"/>
      <c r="K995" s="241"/>
      <c r="L995" s="241"/>
      <c r="M995" s="241"/>
      <c r="N995" s="241"/>
      <c r="O995" s="241"/>
    </row>
    <row r="996" spans="1:15" s="226" customFormat="1" ht="12.75" customHeight="1">
      <c r="A996" s="241"/>
      <c r="B996" s="241"/>
      <c r="C996" s="241"/>
      <c r="D996" s="241"/>
      <c r="E996" s="241"/>
      <c r="F996" s="241"/>
      <c r="G996" s="241"/>
      <c r="H996" s="241"/>
      <c r="I996" s="241"/>
      <c r="J996" s="241"/>
      <c r="K996" s="241"/>
      <c r="L996" s="241"/>
      <c r="M996" s="241"/>
      <c r="N996" s="241"/>
      <c r="O996" s="241"/>
    </row>
    <row r="997" spans="1:15" s="230" customFormat="1" ht="12.75" customHeight="1">
      <c r="A997" s="247"/>
      <c r="B997" s="247"/>
      <c r="C997" s="247"/>
      <c r="D997" s="247"/>
      <c r="E997" s="247"/>
      <c r="F997" s="247"/>
      <c r="G997" s="247"/>
      <c r="H997" s="247"/>
      <c r="I997" s="247"/>
      <c r="J997" s="247"/>
      <c r="K997" s="247"/>
      <c r="L997" s="247"/>
      <c r="M997" s="247"/>
      <c r="N997" s="247"/>
      <c r="O997" s="247"/>
    </row>
    <row r="998" spans="1:15" s="226" customFormat="1" ht="12.75" customHeight="1">
      <c r="A998" s="241"/>
      <c r="B998" s="241"/>
      <c r="C998" s="241"/>
      <c r="D998" s="241"/>
      <c r="E998" s="241"/>
      <c r="F998" s="241"/>
      <c r="G998" s="241"/>
      <c r="H998" s="241"/>
      <c r="I998" s="241"/>
      <c r="J998" s="241"/>
      <c r="K998" s="241"/>
      <c r="L998" s="241"/>
      <c r="M998" s="241"/>
      <c r="N998" s="241"/>
      <c r="O998" s="241"/>
    </row>
    <row r="999" spans="1:15" s="226" customFormat="1" ht="5.25" customHeight="1">
      <c r="A999" s="241"/>
      <c r="B999" s="241"/>
      <c r="C999" s="241"/>
      <c r="D999" s="241"/>
      <c r="E999" s="241"/>
      <c r="F999" s="241"/>
      <c r="G999" s="241"/>
      <c r="H999" s="241"/>
      <c r="I999" s="241"/>
      <c r="J999" s="241"/>
      <c r="K999" s="241"/>
      <c r="L999" s="241"/>
      <c r="M999" s="241"/>
      <c r="N999" s="241"/>
      <c r="O999" s="241"/>
    </row>
    <row r="1000" spans="1:15" s="226" customFormat="1" ht="24.75" customHeight="1">
      <c r="A1000" s="241"/>
      <c r="B1000" s="251" t="s">
        <v>235</v>
      </c>
      <c r="C1000" s="251"/>
      <c r="D1000" s="251"/>
      <c r="E1000" s="251"/>
      <c r="F1000" s="251"/>
      <c r="G1000" s="251"/>
      <c r="H1000" s="251"/>
      <c r="I1000" s="251"/>
      <c r="J1000" s="251"/>
      <c r="K1000" s="251"/>
      <c r="L1000" s="251"/>
      <c r="M1000" s="251"/>
      <c r="N1000" s="251"/>
      <c r="O1000" s="241"/>
    </row>
    <row r="1001" spans="1:15" s="226" customFormat="1" ht="36.75" customHeight="1">
      <c r="A1001" s="241"/>
      <c r="B1001" s="251" t="s">
        <v>234</v>
      </c>
      <c r="C1001" s="251"/>
      <c r="D1001" s="251"/>
      <c r="E1001" s="251"/>
      <c r="F1001" s="251"/>
      <c r="G1001" s="251"/>
      <c r="H1001" s="251"/>
      <c r="I1001" s="251"/>
      <c r="J1001" s="251"/>
      <c r="K1001" s="251"/>
      <c r="L1001" s="251"/>
      <c r="M1001" s="251"/>
      <c r="N1001" s="251"/>
      <c r="O1001" s="241"/>
    </row>
    <row r="1002" spans="1:15" s="226" customFormat="1" ht="48.75" customHeight="1">
      <c r="A1002" s="241"/>
      <c r="B1002" s="251" t="s">
        <v>233</v>
      </c>
      <c r="C1002" s="251"/>
      <c r="D1002" s="251"/>
      <c r="E1002" s="251"/>
      <c r="F1002" s="251"/>
      <c r="G1002" s="251"/>
      <c r="H1002" s="251"/>
      <c r="I1002" s="251"/>
      <c r="J1002" s="251"/>
      <c r="K1002" s="251"/>
      <c r="L1002" s="251"/>
      <c r="M1002" s="251"/>
      <c r="N1002" s="251"/>
      <c r="O1002" s="241"/>
    </row>
    <row r="1003" spans="1:15" s="226" customFormat="1" ht="84.75" customHeight="1">
      <c r="A1003" s="241"/>
      <c r="B1003" s="251" t="s">
        <v>232</v>
      </c>
      <c r="C1003" s="251"/>
      <c r="D1003" s="251"/>
      <c r="E1003" s="251"/>
      <c r="F1003" s="251"/>
      <c r="G1003" s="251"/>
      <c r="H1003" s="251"/>
      <c r="I1003" s="251"/>
      <c r="J1003" s="251"/>
      <c r="K1003" s="251"/>
      <c r="L1003" s="251"/>
      <c r="M1003" s="251"/>
      <c r="N1003" s="251"/>
      <c r="O1003" s="241"/>
    </row>
    <row r="1004" spans="1:15" s="226" customFormat="1" ht="12.75" customHeight="1">
      <c r="A1004" s="241"/>
      <c r="B1004" s="241"/>
      <c r="C1004" s="241"/>
      <c r="D1004" s="241"/>
      <c r="E1004" s="241"/>
      <c r="F1004" s="241"/>
      <c r="G1004" s="241"/>
      <c r="H1004" s="241"/>
      <c r="I1004" s="241"/>
      <c r="J1004" s="241"/>
      <c r="K1004" s="241"/>
      <c r="L1004" s="241"/>
      <c r="M1004" s="241"/>
      <c r="N1004" s="241"/>
      <c r="O1004" s="241"/>
    </row>
    <row r="1005" spans="1:15" s="226" customFormat="1" ht="12.75" customHeight="1">
      <c r="A1005" s="241"/>
      <c r="B1005" s="241"/>
      <c r="C1005" s="241"/>
      <c r="D1005" s="241"/>
      <c r="E1005" s="241"/>
      <c r="F1005" s="241"/>
      <c r="G1005" s="241"/>
      <c r="H1005" s="241"/>
      <c r="I1005" s="241"/>
      <c r="J1005" s="241"/>
      <c r="K1005" s="241"/>
      <c r="L1005" s="241"/>
      <c r="M1005" s="241"/>
      <c r="N1005" s="241"/>
      <c r="O1005" s="241"/>
    </row>
    <row r="1006" spans="1:15" s="226" customFormat="1" ht="12.75" customHeight="1">
      <c r="A1006" s="241"/>
      <c r="B1006" s="249" t="s">
        <v>170</v>
      </c>
      <c r="C1006" s="249"/>
      <c r="D1006" s="249"/>
      <c r="E1006" s="249"/>
      <c r="F1006" s="249"/>
      <c r="G1006" s="249"/>
      <c r="H1006" s="249"/>
      <c r="I1006" s="249"/>
      <c r="J1006" s="249"/>
      <c r="K1006" s="249"/>
      <c r="L1006" s="249"/>
      <c r="M1006" s="249"/>
      <c r="N1006" s="249"/>
      <c r="O1006" s="241"/>
    </row>
    <row r="1007" spans="1:15" s="226" customFormat="1" ht="12.75" customHeight="1">
      <c r="A1007" s="241"/>
      <c r="B1007" s="241"/>
      <c r="C1007" s="241"/>
      <c r="D1007" s="241"/>
      <c r="E1007" s="241"/>
      <c r="F1007" s="241"/>
      <c r="G1007" s="241"/>
      <c r="H1007" s="241"/>
      <c r="I1007" s="241"/>
      <c r="J1007" s="241"/>
      <c r="K1007" s="241"/>
      <c r="L1007" s="241"/>
      <c r="M1007" s="241"/>
      <c r="N1007" s="241"/>
      <c r="O1007" s="241"/>
    </row>
    <row r="1008" spans="1:15" s="226" customFormat="1" ht="12.75" customHeight="1">
      <c r="A1008" s="241"/>
      <c r="B1008" s="241"/>
      <c r="C1008" s="249" t="s">
        <v>169</v>
      </c>
      <c r="D1008" s="249"/>
      <c r="E1008" s="249"/>
      <c r="F1008" s="249"/>
      <c r="G1008" s="249"/>
      <c r="H1008" s="241"/>
      <c r="I1008" s="249" t="s">
        <v>168</v>
      </c>
      <c r="J1008" s="249"/>
      <c r="K1008" s="249"/>
      <c r="L1008" s="249"/>
      <c r="M1008" s="249"/>
      <c r="N1008" s="241"/>
      <c r="O1008" s="241"/>
    </row>
    <row r="1009" spans="1:15" s="226" customFormat="1" ht="12.75" customHeight="1">
      <c r="A1009" s="241"/>
      <c r="B1009" s="241"/>
      <c r="C1009" s="241"/>
      <c r="D1009" s="241"/>
      <c r="E1009" s="241"/>
      <c r="F1009" s="241"/>
      <c r="G1009" s="241"/>
      <c r="H1009" s="241"/>
      <c r="I1009" s="241"/>
      <c r="J1009" s="241"/>
      <c r="K1009" s="241"/>
      <c r="L1009" s="241"/>
      <c r="M1009" s="241"/>
      <c r="N1009" s="241"/>
      <c r="O1009" s="241"/>
    </row>
    <row r="1010" spans="1:15" s="230" customFormat="1" ht="12.75" customHeight="1">
      <c r="A1010" s="247"/>
      <c r="B1010" s="247"/>
      <c r="C1010" s="247"/>
      <c r="D1010" s="247"/>
      <c r="E1010" s="247"/>
      <c r="F1010" s="247"/>
      <c r="G1010" s="247"/>
      <c r="H1010" s="247"/>
      <c r="I1010" s="247"/>
      <c r="J1010" s="247"/>
      <c r="K1010" s="247"/>
      <c r="L1010" s="247"/>
      <c r="M1010" s="247"/>
      <c r="N1010" s="247"/>
      <c r="O1010" s="247"/>
    </row>
    <row r="1011" spans="1:15" s="226" customFormat="1" ht="12.75" customHeight="1">
      <c r="A1011" s="241"/>
      <c r="B1011" s="241"/>
      <c r="C1011" s="241"/>
      <c r="D1011" s="246"/>
      <c r="E1011" s="246"/>
      <c r="F1011" s="246"/>
      <c r="G1011" s="246"/>
      <c r="H1011" s="241"/>
      <c r="I1011" s="246"/>
      <c r="J1011" s="246"/>
      <c r="K1011" s="246"/>
      <c r="L1011" s="246"/>
      <c r="M1011" s="246"/>
      <c r="N1011" s="241"/>
      <c r="O1011" s="241"/>
    </row>
    <row r="1012" spans="1:15" s="226" customFormat="1" ht="12.75" customHeight="1">
      <c r="A1012" s="241"/>
      <c r="B1012" s="241"/>
      <c r="C1012" s="241"/>
      <c r="D1012" s="241"/>
      <c r="E1012" s="241"/>
      <c r="F1012" s="241"/>
      <c r="G1012" s="241"/>
      <c r="H1012" s="241"/>
      <c r="I1012" s="241"/>
      <c r="J1012" s="241"/>
      <c r="K1012" s="241"/>
      <c r="L1012" s="241"/>
      <c r="M1012" s="241"/>
      <c r="N1012" s="241"/>
      <c r="O1012" s="241"/>
    </row>
    <row r="1013" spans="1:15" s="226" customFormat="1" ht="12.75" customHeight="1">
      <c r="A1013" s="241"/>
      <c r="B1013" s="241"/>
      <c r="C1013" s="241"/>
      <c r="D1013" s="241"/>
      <c r="E1013" s="241"/>
      <c r="F1013" s="241"/>
      <c r="G1013" s="241"/>
      <c r="H1013" s="241"/>
      <c r="I1013" s="241"/>
      <c r="J1013" s="241"/>
      <c r="K1013" s="241"/>
      <c r="L1013" s="241"/>
      <c r="M1013" s="241"/>
      <c r="N1013" s="241"/>
      <c r="O1013" s="241"/>
    </row>
    <row r="1014" spans="1:15" s="226" customFormat="1" ht="12.75" customHeight="1">
      <c r="A1014" s="241"/>
      <c r="B1014" s="241"/>
      <c r="C1014" s="242" t="s">
        <v>166</v>
      </c>
      <c r="D1014" s="241"/>
      <c r="E1014" s="241"/>
      <c r="F1014" s="241"/>
      <c r="G1014" s="241"/>
      <c r="H1014" s="241"/>
      <c r="I1014" s="242" t="s">
        <v>166</v>
      </c>
      <c r="J1014" s="241"/>
      <c r="K1014" s="241"/>
      <c r="L1014" s="241"/>
      <c r="M1014" s="241"/>
      <c r="N1014" s="241"/>
      <c r="O1014" s="241"/>
    </row>
    <row r="1015" spans="1:15" s="226" customFormat="1" ht="11.25">
      <c r="A1015" s="241"/>
      <c r="B1015" s="241"/>
      <c r="C1015" s="241"/>
      <c r="D1015" s="241"/>
      <c r="E1015" s="241"/>
      <c r="F1015" s="241"/>
      <c r="G1015" s="241"/>
      <c r="H1015" s="241"/>
      <c r="I1015" s="241"/>
      <c r="J1015" s="241"/>
      <c r="K1015" s="241"/>
      <c r="L1015" s="241"/>
      <c r="M1015" s="241"/>
      <c r="N1015" s="241"/>
      <c r="O1015" s="241"/>
    </row>
    <row r="1016" spans="1:14" s="226" customFormat="1" ht="11.25">
      <c r="A1016" s="241"/>
      <c r="B1016" s="241"/>
      <c r="C1016" s="241"/>
      <c r="D1016" s="241"/>
      <c r="E1016" s="241"/>
      <c r="F1016" s="241"/>
      <c r="G1016" s="241"/>
      <c r="H1016" s="241"/>
      <c r="I1016" s="241"/>
      <c r="J1016" s="241"/>
      <c r="K1016" s="241"/>
      <c r="L1016" s="241"/>
      <c r="M1016" s="241"/>
      <c r="N1016" s="241"/>
    </row>
    <row r="1018" spans="1:25" s="226" customFormat="1" ht="12.75" customHeight="1">
      <c r="A1018" s="241"/>
      <c r="B1018" s="241"/>
      <c r="C1018" s="241"/>
      <c r="D1018" s="241"/>
      <c r="E1018" s="241"/>
      <c r="F1018" s="241"/>
      <c r="G1018" s="241"/>
      <c r="H1018" s="241"/>
      <c r="I1018" s="241"/>
      <c r="J1018" s="241"/>
      <c r="K1018" s="241"/>
      <c r="L1018" s="241"/>
      <c r="M1018" s="241"/>
      <c r="N1018" s="241"/>
      <c r="O1018" s="241"/>
      <c r="P1018" s="246" t="s">
        <v>231</v>
      </c>
      <c r="Q1018" s="246"/>
      <c r="R1018" s="246"/>
      <c r="S1018" s="246"/>
      <c r="T1018" s="246"/>
      <c r="U1018" s="246"/>
      <c r="V1018" s="246"/>
      <c r="W1018" s="246"/>
      <c r="X1018" s="246"/>
      <c r="Y1018" s="241"/>
    </row>
    <row r="1019" spans="1:25" s="226" customFormat="1" ht="12.75" customHeight="1">
      <c r="A1019" s="241"/>
      <c r="B1019" s="241"/>
      <c r="C1019" s="241"/>
      <c r="D1019" s="241"/>
      <c r="E1019" s="241"/>
      <c r="F1019" s="241"/>
      <c r="G1019" s="241"/>
      <c r="H1019" s="241"/>
      <c r="I1019" s="241"/>
      <c r="J1019" s="241"/>
      <c r="K1019" s="241"/>
      <c r="L1019" s="241"/>
      <c r="M1019" s="241"/>
      <c r="N1019" s="241"/>
      <c r="O1019" s="241"/>
      <c r="P1019" s="246" t="s">
        <v>230</v>
      </c>
      <c r="Q1019" s="246"/>
      <c r="R1019" s="246"/>
      <c r="S1019" s="246"/>
      <c r="T1019" s="246"/>
      <c r="U1019" s="246"/>
      <c r="V1019" s="246"/>
      <c r="W1019" s="246"/>
      <c r="X1019" s="246"/>
      <c r="Y1019" s="241"/>
    </row>
    <row r="1020" spans="1:26" s="226" customFormat="1" ht="12.75" customHeight="1">
      <c r="A1020" s="244"/>
      <c r="B1020" s="241"/>
      <c r="C1020" s="241"/>
      <c r="D1020" s="241"/>
      <c r="E1020" s="241"/>
      <c r="F1020" s="241"/>
      <c r="G1020" s="241"/>
      <c r="H1020" s="241"/>
      <c r="I1020" s="241"/>
      <c r="J1020" s="241"/>
      <c r="K1020" s="241"/>
      <c r="L1020" s="241"/>
      <c r="M1020" s="241"/>
      <c r="N1020" s="241"/>
      <c r="O1020" s="241"/>
      <c r="P1020" s="251" t="s">
        <v>191</v>
      </c>
      <c r="Q1020" s="251"/>
      <c r="R1020" s="251"/>
      <c r="S1020" s="251"/>
      <c r="T1020" s="251"/>
      <c r="U1020" s="251"/>
      <c r="V1020" s="251"/>
      <c r="W1020" s="251"/>
      <c r="X1020" s="251"/>
      <c r="Y1020" s="241"/>
      <c r="Z1020" s="241"/>
    </row>
    <row r="1021" spans="1:26" s="226" customFormat="1" ht="11.25">
      <c r="A1021" s="244"/>
      <c r="B1021" s="241"/>
      <c r="C1021" s="241"/>
      <c r="D1021" s="241"/>
      <c r="E1021" s="241"/>
      <c r="F1021" s="241"/>
      <c r="G1021" s="241"/>
      <c r="H1021" s="241"/>
      <c r="I1021" s="241"/>
      <c r="J1021" s="241"/>
      <c r="K1021" s="241"/>
      <c r="L1021" s="241"/>
      <c r="M1021" s="241"/>
      <c r="N1021" s="241"/>
      <c r="O1021" s="241"/>
      <c r="P1021" s="241"/>
      <c r="Q1021" s="241"/>
      <c r="R1021" s="241"/>
      <c r="S1021" s="241"/>
      <c r="T1021" s="241"/>
      <c r="U1021" s="241"/>
      <c r="V1021" s="241"/>
      <c r="W1021" s="241"/>
      <c r="X1021" s="241"/>
      <c r="Y1021" s="241"/>
      <c r="Z1021" s="241"/>
    </row>
    <row r="1022" spans="1:26" s="226" customFormat="1" ht="12.75" customHeight="1">
      <c r="A1022" s="244"/>
      <c r="B1022" s="250" t="s">
        <v>229</v>
      </c>
      <c r="C1022" s="250"/>
      <c r="D1022" s="250"/>
      <c r="E1022" s="250"/>
      <c r="F1022" s="250"/>
      <c r="G1022" s="250"/>
      <c r="H1022" s="250"/>
      <c r="I1022" s="250"/>
      <c r="J1022" s="250"/>
      <c r="K1022" s="250"/>
      <c r="L1022" s="250"/>
      <c r="M1022" s="250"/>
      <c r="N1022" s="250"/>
      <c r="O1022" s="250"/>
      <c r="P1022" s="250"/>
      <c r="Q1022" s="250"/>
      <c r="R1022" s="250"/>
      <c r="S1022" s="250"/>
      <c r="T1022" s="250"/>
      <c r="U1022" s="250"/>
      <c r="V1022" s="250"/>
      <c r="W1022" s="250"/>
      <c r="X1022" s="250"/>
      <c r="Y1022" s="250"/>
      <c r="Z1022" s="241"/>
    </row>
    <row r="1023" spans="1:26" s="79" customFormat="1" ht="8.25" customHeight="1">
      <c r="A1023" s="256"/>
      <c r="B1023" s="255"/>
      <c r="C1023" s="255"/>
      <c r="D1023" s="255"/>
      <c r="E1023" s="255"/>
      <c r="F1023" s="255"/>
      <c r="G1023" s="255"/>
      <c r="H1023" s="255"/>
      <c r="I1023" s="255"/>
      <c r="J1023" s="255"/>
      <c r="K1023" s="255"/>
      <c r="L1023" s="255"/>
      <c r="M1023" s="255"/>
      <c r="N1023" s="255"/>
      <c r="O1023" s="255"/>
      <c r="P1023" s="255"/>
      <c r="Q1023" s="255"/>
      <c r="R1023" s="255"/>
      <c r="S1023" s="255"/>
      <c r="T1023" s="255"/>
      <c r="U1023" s="255"/>
      <c r="V1023" s="255"/>
      <c r="W1023" s="255"/>
      <c r="X1023" s="255"/>
      <c r="Y1023" s="255"/>
      <c r="Z1023" s="255"/>
    </row>
    <row r="1024" spans="1:26" s="226" customFormat="1" ht="12.75">
      <c r="A1024" s="244"/>
      <c r="B1024" s="246" t="s">
        <v>228</v>
      </c>
      <c r="C1024" s="246"/>
      <c r="D1024" s="246"/>
      <c r="E1024" s="246"/>
      <c r="F1024" s="246"/>
      <c r="G1024" s="246"/>
      <c r="H1024" s="246"/>
      <c r="I1024" s="246"/>
      <c r="J1024" s="246"/>
      <c r="K1024" s="246"/>
      <c r="L1024" s="246"/>
      <c r="M1024" s="246"/>
      <c r="N1024" s="246"/>
      <c r="O1024" s="246"/>
      <c r="P1024" s="246"/>
      <c r="Q1024" s="246"/>
      <c r="R1024" s="246"/>
      <c r="S1024" s="246"/>
      <c r="T1024" s="246"/>
      <c r="U1024" s="246"/>
      <c r="V1024" s="246"/>
      <c r="W1024" s="246"/>
      <c r="X1024" s="246"/>
      <c r="Y1024" s="246"/>
      <c r="Z1024" s="241"/>
    </row>
    <row r="1025" spans="1:26" s="226" customFormat="1" ht="12.75">
      <c r="A1025" s="244"/>
      <c r="B1025" s="246" t="s">
        <v>227</v>
      </c>
      <c r="C1025" s="246"/>
      <c r="D1025" s="246"/>
      <c r="E1025" s="246"/>
      <c r="F1025" s="246"/>
      <c r="G1025" s="246"/>
      <c r="H1025" s="246"/>
      <c r="I1025" s="246"/>
      <c r="J1025" s="246"/>
      <c r="K1025" s="246"/>
      <c r="L1025" s="246"/>
      <c r="M1025" s="246"/>
      <c r="N1025" s="246"/>
      <c r="O1025" s="246"/>
      <c r="P1025" s="246"/>
      <c r="Q1025" s="246"/>
      <c r="R1025" s="246"/>
      <c r="S1025" s="246"/>
      <c r="T1025" s="246"/>
      <c r="U1025" s="246"/>
      <c r="V1025" s="246"/>
      <c r="W1025" s="246"/>
      <c r="X1025" s="246"/>
      <c r="Y1025" s="246"/>
      <c r="Z1025" s="241"/>
    </row>
    <row r="1026" spans="1:26" s="79" customFormat="1" ht="6" customHeight="1">
      <c r="A1026" s="256"/>
      <c r="B1026" s="255"/>
      <c r="C1026" s="255"/>
      <c r="D1026" s="255"/>
      <c r="E1026" s="255"/>
      <c r="F1026" s="255"/>
      <c r="G1026" s="255"/>
      <c r="H1026" s="255"/>
      <c r="I1026" s="255"/>
      <c r="J1026" s="255"/>
      <c r="K1026" s="255"/>
      <c r="L1026" s="255"/>
      <c r="M1026" s="255"/>
      <c r="N1026" s="255"/>
      <c r="O1026" s="255"/>
      <c r="P1026" s="255"/>
      <c r="Q1026" s="255"/>
      <c r="R1026" s="255"/>
      <c r="S1026" s="255"/>
      <c r="T1026" s="255"/>
      <c r="U1026" s="255"/>
      <c r="V1026" s="255"/>
      <c r="W1026" s="255"/>
      <c r="X1026" s="255"/>
      <c r="Y1026" s="255"/>
      <c r="Z1026" s="255"/>
    </row>
    <row r="1027" spans="1:25" s="230" customFormat="1" ht="141" customHeight="1">
      <c r="A1027" s="248"/>
      <c r="B1027" s="254" t="s">
        <v>226</v>
      </c>
      <c r="C1027" s="254" t="s">
        <v>225</v>
      </c>
      <c r="D1027" s="254" t="s">
        <v>224</v>
      </c>
      <c r="E1027" s="254" t="s">
        <v>223</v>
      </c>
      <c r="F1027" s="254" t="s">
        <v>222</v>
      </c>
      <c r="G1027" s="254" t="s">
        <v>221</v>
      </c>
      <c r="H1027" s="254" t="s">
        <v>220</v>
      </c>
      <c r="I1027" s="254" t="s">
        <v>219</v>
      </c>
      <c r="J1027" s="254" t="s">
        <v>218</v>
      </c>
      <c r="K1027" s="254" t="s">
        <v>217</v>
      </c>
      <c r="L1027" s="254" t="s">
        <v>216</v>
      </c>
      <c r="M1027" s="254" t="s">
        <v>215</v>
      </c>
      <c r="N1027" s="254" t="s">
        <v>214</v>
      </c>
      <c r="O1027" s="254" t="s">
        <v>213</v>
      </c>
      <c r="P1027" s="254" t="s">
        <v>212</v>
      </c>
      <c r="Q1027" s="254" t="s">
        <v>211</v>
      </c>
      <c r="R1027" s="254" t="s">
        <v>210</v>
      </c>
      <c r="S1027" s="254" t="s">
        <v>209</v>
      </c>
      <c r="T1027" s="254" t="s">
        <v>208</v>
      </c>
      <c r="U1027" s="254" t="s">
        <v>206</v>
      </c>
      <c r="V1027" s="254" t="s">
        <v>207</v>
      </c>
      <c r="W1027" s="254" t="s">
        <v>206</v>
      </c>
      <c r="X1027" s="254" t="s">
        <v>205</v>
      </c>
      <c r="Y1027" s="254" t="s">
        <v>204</v>
      </c>
    </row>
    <row r="1028" spans="1:25" s="230" customFormat="1" ht="20.25" customHeight="1">
      <c r="A1028" s="248"/>
      <c r="B1028" s="253"/>
      <c r="C1028" s="253"/>
      <c r="D1028" s="253"/>
      <c r="E1028" s="253"/>
      <c r="F1028" s="253"/>
      <c r="G1028" s="253"/>
      <c r="H1028" s="253"/>
      <c r="I1028" s="253"/>
      <c r="J1028" s="253"/>
      <c r="K1028" s="253"/>
      <c r="L1028" s="253"/>
      <c r="M1028" s="253"/>
      <c r="N1028" s="253"/>
      <c r="O1028" s="252"/>
      <c r="P1028" s="252"/>
      <c r="Q1028" s="252"/>
      <c r="R1028" s="252"/>
      <c r="S1028" s="252"/>
      <c r="T1028" s="252"/>
      <c r="U1028" s="252"/>
      <c r="V1028" s="252"/>
      <c r="W1028" s="252"/>
      <c r="X1028" s="252"/>
      <c r="Y1028" s="252"/>
    </row>
    <row r="1029" spans="1:25" s="230" customFormat="1" ht="20.25" customHeight="1">
      <c r="A1029" s="248"/>
      <c r="B1029" s="253"/>
      <c r="C1029" s="253"/>
      <c r="D1029" s="253"/>
      <c r="E1029" s="253"/>
      <c r="F1029" s="253"/>
      <c r="G1029" s="253"/>
      <c r="H1029" s="253"/>
      <c r="I1029" s="253"/>
      <c r="J1029" s="253"/>
      <c r="K1029" s="253"/>
      <c r="L1029" s="253"/>
      <c r="M1029" s="253"/>
      <c r="N1029" s="253"/>
      <c r="O1029" s="252"/>
      <c r="P1029" s="252"/>
      <c r="Q1029" s="252"/>
      <c r="R1029" s="252"/>
      <c r="S1029" s="252"/>
      <c r="T1029" s="252"/>
      <c r="U1029" s="252"/>
      <c r="V1029" s="252"/>
      <c r="W1029" s="252"/>
      <c r="X1029" s="252"/>
      <c r="Y1029" s="252"/>
    </row>
    <row r="1030" spans="1:25" s="230" customFormat="1" ht="20.25" customHeight="1">
      <c r="A1030" s="248"/>
      <c r="B1030" s="253"/>
      <c r="C1030" s="253"/>
      <c r="D1030" s="253"/>
      <c r="E1030" s="253"/>
      <c r="F1030" s="253"/>
      <c r="G1030" s="253"/>
      <c r="H1030" s="253"/>
      <c r="I1030" s="253"/>
      <c r="J1030" s="253"/>
      <c r="K1030" s="253"/>
      <c r="L1030" s="253"/>
      <c r="M1030" s="253"/>
      <c r="N1030" s="253"/>
      <c r="O1030" s="252"/>
      <c r="P1030" s="252"/>
      <c r="Q1030" s="252"/>
      <c r="R1030" s="252"/>
      <c r="S1030" s="252"/>
      <c r="T1030" s="252"/>
      <c r="U1030" s="252"/>
      <c r="V1030" s="252"/>
      <c r="W1030" s="252"/>
      <c r="X1030" s="252"/>
      <c r="Y1030" s="252"/>
    </row>
    <row r="1031" spans="1:25" s="230" customFormat="1" ht="20.25" customHeight="1">
      <c r="A1031" s="248"/>
      <c r="B1031" s="253"/>
      <c r="C1031" s="253"/>
      <c r="D1031" s="253"/>
      <c r="E1031" s="253"/>
      <c r="F1031" s="253"/>
      <c r="G1031" s="253"/>
      <c r="H1031" s="253"/>
      <c r="I1031" s="253"/>
      <c r="J1031" s="253"/>
      <c r="K1031" s="253"/>
      <c r="L1031" s="253"/>
      <c r="M1031" s="253"/>
      <c r="N1031" s="253"/>
      <c r="O1031" s="252"/>
      <c r="P1031" s="252"/>
      <c r="Q1031" s="252"/>
      <c r="R1031" s="252"/>
      <c r="S1031" s="252"/>
      <c r="T1031" s="252"/>
      <c r="U1031" s="252"/>
      <c r="V1031" s="252"/>
      <c r="W1031" s="252"/>
      <c r="X1031" s="252"/>
      <c r="Y1031" s="252"/>
    </row>
    <row r="1032" spans="1:25" s="230" customFormat="1" ht="20.25" customHeight="1">
      <c r="A1032" s="248"/>
      <c r="B1032" s="253"/>
      <c r="C1032" s="253"/>
      <c r="D1032" s="253"/>
      <c r="E1032" s="253"/>
      <c r="F1032" s="253"/>
      <c r="G1032" s="253"/>
      <c r="H1032" s="253"/>
      <c r="I1032" s="253"/>
      <c r="J1032" s="253"/>
      <c r="K1032" s="253"/>
      <c r="L1032" s="253"/>
      <c r="M1032" s="253"/>
      <c r="N1032" s="253"/>
      <c r="O1032" s="252"/>
      <c r="P1032" s="252"/>
      <c r="Q1032" s="252"/>
      <c r="R1032" s="252"/>
      <c r="S1032" s="252"/>
      <c r="T1032" s="252"/>
      <c r="U1032" s="252"/>
      <c r="V1032" s="252"/>
      <c r="W1032" s="252"/>
      <c r="X1032" s="252"/>
      <c r="Y1032" s="252"/>
    </row>
    <row r="1033" spans="1:25" s="230" customFormat="1" ht="20.25" customHeight="1">
      <c r="A1033" s="248"/>
      <c r="B1033" s="253"/>
      <c r="C1033" s="253"/>
      <c r="D1033" s="253"/>
      <c r="E1033" s="253"/>
      <c r="F1033" s="253"/>
      <c r="G1033" s="253"/>
      <c r="H1033" s="253"/>
      <c r="I1033" s="253"/>
      <c r="J1033" s="253"/>
      <c r="K1033" s="253"/>
      <c r="L1033" s="253"/>
      <c r="M1033" s="253"/>
      <c r="N1033" s="253"/>
      <c r="O1033" s="252"/>
      <c r="P1033" s="252"/>
      <c r="Q1033" s="252"/>
      <c r="R1033" s="252"/>
      <c r="S1033" s="252"/>
      <c r="T1033" s="252"/>
      <c r="U1033" s="252"/>
      <c r="V1033" s="252"/>
      <c r="W1033" s="252"/>
      <c r="X1033" s="252"/>
      <c r="Y1033" s="252"/>
    </row>
    <row r="1034" spans="1:26" s="226" customFormat="1" ht="7.5" customHeight="1">
      <c r="A1034" s="244"/>
      <c r="B1034" s="241"/>
      <c r="C1034" s="241"/>
      <c r="D1034" s="241"/>
      <c r="E1034" s="241"/>
      <c r="F1034" s="241"/>
      <c r="G1034" s="241"/>
      <c r="H1034" s="241"/>
      <c r="I1034" s="241"/>
      <c r="J1034" s="241"/>
      <c r="K1034" s="241"/>
      <c r="L1034" s="241"/>
      <c r="M1034" s="241"/>
      <c r="N1034" s="241"/>
      <c r="O1034" s="241"/>
      <c r="P1034" s="241"/>
      <c r="Q1034" s="241"/>
      <c r="R1034" s="241"/>
      <c r="S1034" s="241"/>
      <c r="T1034" s="241"/>
      <c r="U1034" s="241"/>
      <c r="V1034" s="241"/>
      <c r="W1034" s="241"/>
      <c r="X1034" s="241"/>
      <c r="Y1034" s="241"/>
      <c r="Z1034" s="241"/>
    </row>
    <row r="1035" spans="1:26" s="226" customFormat="1" ht="36.75" customHeight="1">
      <c r="A1035" s="244"/>
      <c r="B1035" s="251" t="s">
        <v>203</v>
      </c>
      <c r="C1035" s="251"/>
      <c r="D1035" s="251"/>
      <c r="E1035" s="251"/>
      <c r="F1035" s="251"/>
      <c r="G1035" s="251"/>
      <c r="H1035" s="251"/>
      <c r="I1035" s="251"/>
      <c r="J1035" s="251"/>
      <c r="K1035" s="251"/>
      <c r="L1035" s="251"/>
      <c r="M1035" s="251"/>
      <c r="N1035" s="251"/>
      <c r="O1035" s="251"/>
      <c r="P1035" s="251"/>
      <c r="Q1035" s="251"/>
      <c r="R1035" s="251"/>
      <c r="S1035" s="251"/>
      <c r="T1035" s="251"/>
      <c r="U1035" s="251"/>
      <c r="V1035" s="251"/>
      <c r="W1035" s="251"/>
      <c r="X1035" s="251"/>
      <c r="Y1035" s="251"/>
      <c r="Z1035" s="241"/>
    </row>
    <row r="1036" spans="1:26" s="226" customFormat="1" ht="36.75" customHeight="1">
      <c r="A1036" s="244"/>
      <c r="B1036" s="251" t="s">
        <v>202</v>
      </c>
      <c r="C1036" s="251"/>
      <c r="D1036" s="251"/>
      <c r="E1036" s="251"/>
      <c r="F1036" s="251"/>
      <c r="G1036" s="251"/>
      <c r="H1036" s="251"/>
      <c r="I1036" s="251"/>
      <c r="J1036" s="251"/>
      <c r="K1036" s="251"/>
      <c r="L1036" s="251"/>
      <c r="M1036" s="251"/>
      <c r="N1036" s="251"/>
      <c r="O1036" s="251"/>
      <c r="P1036" s="251"/>
      <c r="Q1036" s="251"/>
      <c r="R1036" s="251"/>
      <c r="S1036" s="251"/>
      <c r="T1036" s="251"/>
      <c r="U1036" s="251"/>
      <c r="V1036" s="251"/>
      <c r="W1036" s="251"/>
      <c r="X1036" s="251"/>
      <c r="Y1036" s="251"/>
      <c r="Z1036" s="241"/>
    </row>
    <row r="1037" spans="1:26" s="226" customFormat="1" ht="12.75" customHeight="1">
      <c r="A1037" s="244"/>
      <c r="B1037" s="241"/>
      <c r="C1037" s="241"/>
      <c r="D1037" s="241"/>
      <c r="E1037" s="241"/>
      <c r="F1037" s="241"/>
      <c r="G1037" s="241"/>
      <c r="H1037" s="241"/>
      <c r="I1037" s="241"/>
      <c r="J1037" s="241"/>
      <c r="K1037" s="241"/>
      <c r="L1037" s="241"/>
      <c r="M1037" s="241"/>
      <c r="N1037" s="241"/>
      <c r="O1037" s="241"/>
      <c r="P1037" s="241"/>
      <c r="Q1037" s="241"/>
      <c r="R1037" s="241"/>
      <c r="S1037" s="241"/>
      <c r="T1037" s="241"/>
      <c r="U1037" s="241"/>
      <c r="V1037" s="241"/>
      <c r="W1037" s="241"/>
      <c r="X1037" s="241"/>
      <c r="Y1037" s="241"/>
      <c r="Z1037" s="241"/>
    </row>
    <row r="1038" spans="1:26" s="226" customFormat="1" ht="12.75" customHeight="1">
      <c r="A1038" s="244"/>
      <c r="B1038" s="241"/>
      <c r="C1038" s="241"/>
      <c r="D1038" s="241"/>
      <c r="E1038" s="241"/>
      <c r="F1038" s="241"/>
      <c r="G1038" s="241"/>
      <c r="H1038" s="241"/>
      <c r="I1038" s="241"/>
      <c r="J1038" s="241"/>
      <c r="K1038" s="241"/>
      <c r="L1038" s="241"/>
      <c r="M1038" s="241"/>
      <c r="N1038" s="241"/>
      <c r="O1038" s="241"/>
      <c r="P1038" s="241"/>
      <c r="Q1038" s="241"/>
      <c r="R1038" s="241"/>
      <c r="S1038" s="241"/>
      <c r="T1038" s="241"/>
      <c r="U1038" s="241"/>
      <c r="V1038" s="241"/>
      <c r="W1038" s="241"/>
      <c r="X1038" s="241"/>
      <c r="Y1038" s="241"/>
      <c r="Z1038" s="241"/>
    </row>
    <row r="1039" spans="1:26" s="226" customFormat="1" ht="12.75" customHeight="1">
      <c r="A1039" s="244"/>
      <c r="B1039" s="241"/>
      <c r="C1039" s="249" t="s">
        <v>169</v>
      </c>
      <c r="D1039" s="249"/>
      <c r="E1039" s="249"/>
      <c r="F1039" s="249"/>
      <c r="G1039" s="249"/>
      <c r="H1039" s="249"/>
      <c r="I1039" s="249"/>
      <c r="J1039" s="241"/>
      <c r="K1039" s="241"/>
      <c r="L1039" s="241"/>
      <c r="M1039" s="241"/>
      <c r="N1039" s="241"/>
      <c r="O1039" s="241"/>
      <c r="P1039" s="241"/>
      <c r="Q1039" s="249" t="s">
        <v>168</v>
      </c>
      <c r="R1039" s="249"/>
      <c r="S1039" s="249"/>
      <c r="T1039" s="249"/>
      <c r="U1039" s="249"/>
      <c r="V1039" s="249"/>
      <c r="W1039" s="249"/>
      <c r="X1039" s="241"/>
      <c r="Y1039" s="241"/>
      <c r="Z1039" s="241"/>
    </row>
    <row r="1040" spans="1:26" s="226" customFormat="1" ht="12.75" customHeight="1">
      <c r="A1040" s="244"/>
      <c r="B1040" s="241"/>
      <c r="C1040" s="241"/>
      <c r="D1040" s="241"/>
      <c r="E1040" s="241"/>
      <c r="F1040" s="241"/>
      <c r="G1040" s="241"/>
      <c r="H1040" s="241"/>
      <c r="I1040" s="241"/>
      <c r="J1040" s="241"/>
      <c r="K1040" s="241"/>
      <c r="L1040" s="241"/>
      <c r="M1040" s="241"/>
      <c r="N1040" s="241"/>
      <c r="O1040" s="241"/>
      <c r="P1040" s="241"/>
      <c r="Q1040" s="241"/>
      <c r="R1040" s="241"/>
      <c r="S1040" s="241"/>
      <c r="T1040" s="241"/>
      <c r="U1040" s="241"/>
      <c r="V1040" s="241"/>
      <c r="W1040" s="241"/>
      <c r="X1040" s="241"/>
      <c r="Y1040" s="241"/>
      <c r="Z1040" s="241"/>
    </row>
    <row r="1041" spans="1:26" s="230" customFormat="1" ht="12.75" customHeight="1">
      <c r="A1041" s="248"/>
      <c r="B1041" s="247"/>
      <c r="C1041" s="247"/>
      <c r="D1041" s="247"/>
      <c r="E1041" s="247"/>
      <c r="F1041" s="247"/>
      <c r="G1041" s="247"/>
      <c r="H1041" s="247"/>
      <c r="I1041" s="247"/>
      <c r="J1041" s="247"/>
      <c r="K1041" s="247"/>
      <c r="L1041" s="247"/>
      <c r="M1041" s="247"/>
      <c r="N1041" s="247"/>
      <c r="O1041" s="247"/>
      <c r="P1041" s="247"/>
      <c r="Q1041" s="247"/>
      <c r="R1041" s="229"/>
      <c r="S1041" s="229"/>
      <c r="T1041" s="246"/>
      <c r="U1041" s="246"/>
      <c r="V1041" s="246"/>
      <c r="W1041" s="246"/>
      <c r="X1041" s="246"/>
      <c r="Y1041" s="247"/>
      <c r="Z1041" s="247"/>
    </row>
    <row r="1042" spans="1:26" s="226" customFormat="1" ht="12.75" customHeight="1">
      <c r="A1042" s="244"/>
      <c r="B1042" s="241"/>
      <c r="C1042" s="241"/>
      <c r="D1042" s="229"/>
      <c r="E1042" s="229"/>
      <c r="F1042" s="246"/>
      <c r="G1042" s="246"/>
      <c r="H1042" s="246"/>
      <c r="I1042" s="246"/>
      <c r="J1042" s="241"/>
      <c r="K1042" s="241"/>
      <c r="L1042" s="241"/>
      <c r="M1042" s="241"/>
      <c r="N1042" s="241"/>
      <c r="O1042" s="241"/>
      <c r="P1042" s="241"/>
      <c r="Q1042" s="241"/>
      <c r="R1042" s="241"/>
      <c r="S1042" s="241"/>
      <c r="T1042" s="241"/>
      <c r="U1042" s="241"/>
      <c r="V1042" s="241"/>
      <c r="W1042" s="241"/>
      <c r="X1042" s="241"/>
      <c r="Y1042" s="241"/>
      <c r="Z1042" s="241"/>
    </row>
    <row r="1043" spans="1:26" s="226" customFormat="1" ht="12.75" customHeight="1">
      <c r="A1043" s="244"/>
      <c r="B1043" s="241"/>
      <c r="C1043" s="241"/>
      <c r="D1043" s="241"/>
      <c r="E1043" s="241"/>
      <c r="F1043" s="241"/>
      <c r="G1043" s="241"/>
      <c r="H1043" s="241"/>
      <c r="I1043" s="241"/>
      <c r="J1043" s="241"/>
      <c r="K1043" s="241"/>
      <c r="L1043" s="241"/>
      <c r="M1043" s="241"/>
      <c r="N1043" s="241"/>
      <c r="O1043" s="241"/>
      <c r="P1043" s="241"/>
      <c r="Q1043" s="241"/>
      <c r="R1043" s="241"/>
      <c r="S1043" s="241"/>
      <c r="T1043" s="241"/>
      <c r="U1043" s="241"/>
      <c r="V1043" s="241"/>
      <c r="W1043" s="241"/>
      <c r="X1043" s="241"/>
      <c r="Y1043" s="241"/>
      <c r="Z1043" s="241"/>
    </row>
    <row r="1044" spans="1:26" s="226" customFormat="1" ht="12.75" customHeight="1">
      <c r="A1044" s="244"/>
      <c r="B1044" s="241"/>
      <c r="C1044" s="241"/>
      <c r="D1044" s="241"/>
      <c r="E1044" s="241"/>
      <c r="F1044" s="241"/>
      <c r="G1044" s="241"/>
      <c r="H1044" s="241"/>
      <c r="I1044" s="241"/>
      <c r="J1044" s="241"/>
      <c r="K1044" s="241"/>
      <c r="L1044" s="241"/>
      <c r="M1044" s="241"/>
      <c r="N1044" s="241"/>
      <c r="O1044" s="241"/>
      <c r="P1044" s="241"/>
      <c r="Q1044" s="241"/>
      <c r="R1044" s="241"/>
      <c r="S1044" s="241"/>
      <c r="T1044" s="241"/>
      <c r="U1044" s="241"/>
      <c r="V1044" s="241"/>
      <c r="W1044" s="241"/>
      <c r="X1044" s="241"/>
      <c r="Y1044" s="241"/>
      <c r="Z1044" s="241"/>
    </row>
    <row r="1045" spans="1:26" s="226" customFormat="1" ht="12.75" customHeight="1">
      <c r="A1045" s="244"/>
      <c r="B1045" s="241"/>
      <c r="C1045" s="242" t="s">
        <v>166</v>
      </c>
      <c r="D1045" s="241"/>
      <c r="E1045" s="241"/>
      <c r="F1045" s="241"/>
      <c r="G1045" s="241"/>
      <c r="H1045" s="241"/>
      <c r="I1045" s="241"/>
      <c r="J1045" s="241"/>
      <c r="K1045" s="241"/>
      <c r="L1045" s="241"/>
      <c r="M1045" s="241"/>
      <c r="N1045" s="241"/>
      <c r="O1045" s="241"/>
      <c r="P1045" s="241"/>
      <c r="Q1045" s="242" t="s">
        <v>166</v>
      </c>
      <c r="R1045" s="241"/>
      <c r="S1045" s="241"/>
      <c r="T1045" s="241"/>
      <c r="U1045" s="241"/>
      <c r="V1045" s="241"/>
      <c r="W1045" s="241"/>
      <c r="X1045" s="241"/>
      <c r="Y1045" s="241"/>
      <c r="Z1045" s="241"/>
    </row>
    <row r="1046" spans="1:25" ht="15">
      <c r="A1046" s="56"/>
      <c r="B1046" s="56"/>
      <c r="C1046" s="56"/>
      <c r="D1046" s="56"/>
      <c r="E1046" s="56"/>
      <c r="F1046" s="56"/>
      <c r="G1046" s="56"/>
      <c r="H1046" s="56"/>
      <c r="I1046" s="56"/>
      <c r="J1046" s="56"/>
      <c r="K1046" s="56"/>
      <c r="L1046" s="56"/>
      <c r="M1046" s="56"/>
      <c r="N1046" s="56"/>
      <c r="O1046" s="56"/>
      <c r="P1046" s="56"/>
      <c r="Q1046" s="56"/>
      <c r="R1046" s="56"/>
      <c r="S1046" s="56"/>
      <c r="T1046" s="56"/>
      <c r="U1046" s="56"/>
      <c r="V1046" s="56"/>
      <c r="W1046" s="56"/>
      <c r="X1046" s="56"/>
      <c r="Y1046" s="56"/>
    </row>
    <row r="1047" spans="1:15" s="226" customFormat="1" ht="15.75" customHeight="1">
      <c r="A1047" s="244"/>
      <c r="B1047" s="241"/>
      <c r="C1047" s="241"/>
      <c r="D1047" s="241"/>
      <c r="E1047" s="241"/>
      <c r="F1047" s="241"/>
      <c r="G1047" s="241"/>
      <c r="H1047" s="241"/>
      <c r="I1047" s="246" t="s">
        <v>201</v>
      </c>
      <c r="J1047" s="246"/>
      <c r="K1047" s="246"/>
      <c r="L1047" s="246"/>
      <c r="M1047" s="246"/>
      <c r="N1047" s="241"/>
      <c r="O1047" s="241"/>
    </row>
    <row r="1048" spans="1:15" s="226" customFormat="1" ht="12.75" customHeight="1">
      <c r="A1048" s="244"/>
      <c r="B1048" s="241"/>
      <c r="C1048" s="241"/>
      <c r="D1048" s="241"/>
      <c r="E1048" s="241"/>
      <c r="F1048" s="241"/>
      <c r="G1048" s="241"/>
      <c r="H1048" s="241"/>
      <c r="I1048" s="246" t="s">
        <v>192</v>
      </c>
      <c r="J1048" s="246"/>
      <c r="K1048" s="246"/>
      <c r="L1048" s="246"/>
      <c r="M1048" s="246"/>
      <c r="N1048" s="241"/>
      <c r="O1048" s="241"/>
    </row>
    <row r="1049" spans="1:15" s="226" customFormat="1" ht="12.75" customHeight="1">
      <c r="A1049" s="244"/>
      <c r="B1049" s="241"/>
      <c r="C1049" s="241"/>
      <c r="D1049" s="241"/>
      <c r="E1049" s="241"/>
      <c r="F1049" s="241"/>
      <c r="G1049" s="241"/>
      <c r="H1049" s="241"/>
      <c r="I1049" s="251" t="s">
        <v>191</v>
      </c>
      <c r="J1049" s="251"/>
      <c r="K1049" s="251"/>
      <c r="L1049" s="251"/>
      <c r="M1049" s="251"/>
      <c r="N1049" s="241"/>
      <c r="O1049" s="241"/>
    </row>
    <row r="1050" spans="1:15" s="226" customFormat="1" ht="11.25">
      <c r="A1050" s="244"/>
      <c r="B1050" s="241"/>
      <c r="C1050" s="241"/>
      <c r="D1050" s="241"/>
      <c r="E1050" s="241"/>
      <c r="F1050" s="241"/>
      <c r="G1050" s="241"/>
      <c r="H1050" s="241"/>
      <c r="I1050" s="241"/>
      <c r="J1050" s="241"/>
      <c r="K1050" s="241"/>
      <c r="L1050" s="241"/>
      <c r="M1050" s="241"/>
      <c r="N1050" s="241"/>
      <c r="O1050" s="241"/>
    </row>
    <row r="1051" spans="1:15" s="226" customFormat="1" ht="11.25">
      <c r="A1051" s="244"/>
      <c r="B1051" s="241"/>
      <c r="C1051" s="241"/>
      <c r="D1051" s="241"/>
      <c r="E1051" s="241"/>
      <c r="F1051" s="241"/>
      <c r="G1051" s="241"/>
      <c r="H1051" s="241"/>
      <c r="I1051" s="241"/>
      <c r="J1051" s="241"/>
      <c r="K1051" s="241"/>
      <c r="L1051" s="241"/>
      <c r="M1051" s="241"/>
      <c r="N1051" s="241"/>
      <c r="O1051" s="241"/>
    </row>
    <row r="1052" spans="1:15" s="226" customFormat="1" ht="12.75" customHeight="1">
      <c r="A1052" s="244"/>
      <c r="B1052" s="250" t="s">
        <v>200</v>
      </c>
      <c r="C1052" s="250"/>
      <c r="D1052" s="250"/>
      <c r="E1052" s="250"/>
      <c r="F1052" s="250"/>
      <c r="G1052" s="250"/>
      <c r="H1052" s="250"/>
      <c r="I1052" s="250"/>
      <c r="J1052" s="250"/>
      <c r="K1052" s="250"/>
      <c r="L1052" s="250"/>
      <c r="M1052" s="250"/>
      <c r="N1052" s="250"/>
      <c r="O1052" s="241"/>
    </row>
    <row r="1053" spans="1:15" s="226" customFormat="1" ht="12.75" customHeight="1">
      <c r="A1053" s="244"/>
      <c r="B1053" s="241"/>
      <c r="C1053" s="241"/>
      <c r="D1053" s="241"/>
      <c r="E1053" s="241"/>
      <c r="F1053" s="241"/>
      <c r="G1053" s="241"/>
      <c r="H1053" s="241"/>
      <c r="I1053" s="241"/>
      <c r="J1053" s="241"/>
      <c r="K1053" s="241"/>
      <c r="L1053" s="241"/>
      <c r="M1053" s="241"/>
      <c r="N1053" s="241"/>
      <c r="O1053" s="241"/>
    </row>
    <row r="1054" spans="1:15" s="226" customFormat="1" ht="11.25">
      <c r="A1054" s="244"/>
      <c r="B1054" s="241"/>
      <c r="C1054" s="241"/>
      <c r="D1054" s="241"/>
      <c r="E1054" s="241"/>
      <c r="F1054" s="241"/>
      <c r="G1054" s="241"/>
      <c r="H1054" s="241"/>
      <c r="I1054" s="241"/>
      <c r="J1054" s="241"/>
      <c r="K1054" s="241"/>
      <c r="L1054" s="241"/>
      <c r="M1054" s="241"/>
      <c r="N1054" s="241"/>
      <c r="O1054" s="241"/>
    </row>
    <row r="1055" spans="1:15" s="230" customFormat="1" ht="12.75" customHeight="1">
      <c r="A1055" s="248"/>
      <c r="B1055" s="247"/>
      <c r="C1055" s="247"/>
      <c r="D1055" s="247"/>
      <c r="E1055" s="247"/>
      <c r="F1055" s="247"/>
      <c r="G1055" s="247"/>
      <c r="H1055" s="247"/>
      <c r="I1055" s="247"/>
      <c r="J1055" s="247"/>
      <c r="K1055" s="247"/>
      <c r="L1055" s="247"/>
      <c r="M1055" s="247"/>
      <c r="N1055" s="247"/>
      <c r="O1055" s="247"/>
    </row>
    <row r="1056" spans="1:15" s="226" customFormat="1" ht="12.75" customHeight="1">
      <c r="A1056" s="244"/>
      <c r="B1056" s="241"/>
      <c r="C1056" s="241"/>
      <c r="D1056" s="241"/>
      <c r="E1056" s="241"/>
      <c r="F1056" s="241"/>
      <c r="G1056" s="241"/>
      <c r="H1056" s="241"/>
      <c r="I1056" s="241"/>
      <c r="J1056" s="241"/>
      <c r="K1056" s="241"/>
      <c r="L1056" s="241"/>
      <c r="M1056" s="241"/>
      <c r="N1056" s="241"/>
      <c r="O1056" s="241"/>
    </row>
    <row r="1057" spans="1:15" s="226" customFormat="1" ht="12.75" customHeight="1">
      <c r="A1057" s="244"/>
      <c r="B1057" s="241"/>
      <c r="C1057" s="241"/>
      <c r="D1057" s="241"/>
      <c r="E1057" s="241"/>
      <c r="F1057" s="241"/>
      <c r="G1057" s="241"/>
      <c r="H1057" s="241"/>
      <c r="I1057" s="241"/>
      <c r="J1057" s="241"/>
      <c r="K1057" s="241"/>
      <c r="L1057" s="241"/>
      <c r="M1057" s="241"/>
      <c r="N1057" s="241"/>
      <c r="O1057" s="241"/>
    </row>
    <row r="1058" spans="1:15" s="226" customFormat="1" ht="12.75" customHeight="1">
      <c r="A1058" s="244"/>
      <c r="B1058" s="241"/>
      <c r="C1058" s="241"/>
      <c r="D1058" s="241"/>
      <c r="E1058" s="241"/>
      <c r="F1058" s="241"/>
      <c r="G1058" s="241"/>
      <c r="H1058" s="241"/>
      <c r="I1058" s="241"/>
      <c r="J1058" s="241"/>
      <c r="K1058" s="241"/>
      <c r="L1058" s="241"/>
      <c r="M1058" s="241"/>
      <c r="N1058" s="241"/>
      <c r="O1058" s="241"/>
    </row>
    <row r="1059" spans="1:15" s="226" customFormat="1" ht="12.75" customHeight="1">
      <c r="A1059" s="244"/>
      <c r="B1059" s="241"/>
      <c r="C1059" s="241"/>
      <c r="D1059" s="241"/>
      <c r="E1059" s="241"/>
      <c r="F1059" s="241"/>
      <c r="G1059" s="241"/>
      <c r="H1059" s="241"/>
      <c r="I1059" s="241"/>
      <c r="J1059" s="241"/>
      <c r="K1059" s="241"/>
      <c r="L1059" s="241"/>
      <c r="M1059" s="241"/>
      <c r="N1059" s="241"/>
      <c r="O1059" s="241"/>
    </row>
    <row r="1060" spans="1:15" s="226" customFormat="1" ht="12.75" customHeight="1">
      <c r="A1060" s="244"/>
      <c r="B1060" s="241"/>
      <c r="C1060" s="241"/>
      <c r="D1060" s="241"/>
      <c r="E1060" s="241"/>
      <c r="F1060" s="241"/>
      <c r="G1060" s="241"/>
      <c r="H1060" s="241"/>
      <c r="I1060" s="241"/>
      <c r="J1060" s="241"/>
      <c r="K1060" s="241"/>
      <c r="L1060" s="241"/>
      <c r="M1060" s="241"/>
      <c r="N1060" s="241"/>
      <c r="O1060" s="241"/>
    </row>
    <row r="1061" spans="1:15" s="226" customFormat="1" ht="12.75" customHeight="1">
      <c r="A1061" s="244"/>
      <c r="B1061" s="241"/>
      <c r="C1061" s="241"/>
      <c r="D1061" s="241"/>
      <c r="E1061" s="241"/>
      <c r="F1061" s="241"/>
      <c r="G1061" s="241"/>
      <c r="H1061" s="241"/>
      <c r="I1061" s="241"/>
      <c r="J1061" s="241"/>
      <c r="K1061" s="241"/>
      <c r="L1061" s="241"/>
      <c r="M1061" s="241"/>
      <c r="N1061" s="241"/>
      <c r="O1061" s="241"/>
    </row>
    <row r="1062" spans="1:15" s="226" customFormat="1" ht="12.75" customHeight="1">
      <c r="A1062" s="244"/>
      <c r="B1062" s="241"/>
      <c r="C1062" s="241"/>
      <c r="D1062" s="241"/>
      <c r="E1062" s="241"/>
      <c r="F1062" s="241"/>
      <c r="G1062" s="241"/>
      <c r="H1062" s="241"/>
      <c r="I1062" s="241"/>
      <c r="J1062" s="241"/>
      <c r="K1062" s="241"/>
      <c r="L1062" s="241"/>
      <c r="M1062" s="241"/>
      <c r="N1062" s="241"/>
      <c r="O1062" s="241"/>
    </row>
    <row r="1063" spans="1:15" s="226" customFormat="1" ht="12.75" customHeight="1">
      <c r="A1063" s="244"/>
      <c r="B1063" s="241"/>
      <c r="C1063" s="241"/>
      <c r="D1063" s="241"/>
      <c r="E1063" s="241"/>
      <c r="F1063" s="241"/>
      <c r="G1063" s="241"/>
      <c r="H1063" s="241"/>
      <c r="I1063" s="241"/>
      <c r="J1063" s="241"/>
      <c r="K1063" s="241"/>
      <c r="L1063" s="241"/>
      <c r="M1063" s="241"/>
      <c r="N1063" s="241"/>
      <c r="O1063" s="241"/>
    </row>
    <row r="1064" spans="1:15" s="226" customFormat="1" ht="12.75" customHeight="1">
      <c r="A1064" s="244"/>
      <c r="B1064" s="241"/>
      <c r="C1064" s="241"/>
      <c r="D1064" s="241"/>
      <c r="E1064" s="241"/>
      <c r="F1064" s="241"/>
      <c r="G1064" s="241"/>
      <c r="H1064" s="241"/>
      <c r="I1064" s="241"/>
      <c r="J1064" s="241"/>
      <c r="K1064" s="241"/>
      <c r="L1064" s="241"/>
      <c r="M1064" s="241"/>
      <c r="N1064" s="241"/>
      <c r="O1064" s="241"/>
    </row>
    <row r="1065" spans="1:15" s="226" customFormat="1" ht="12.75" customHeight="1">
      <c r="A1065" s="244"/>
      <c r="B1065" s="241"/>
      <c r="C1065" s="241"/>
      <c r="D1065" s="241"/>
      <c r="E1065" s="241"/>
      <c r="F1065" s="241"/>
      <c r="G1065" s="241"/>
      <c r="H1065" s="241"/>
      <c r="I1065" s="241"/>
      <c r="J1065" s="241"/>
      <c r="K1065" s="241"/>
      <c r="L1065" s="241"/>
      <c r="M1065" s="241"/>
      <c r="N1065" s="241"/>
      <c r="O1065" s="241"/>
    </row>
    <row r="1066" spans="1:15" s="226" customFormat="1" ht="12.75" customHeight="1">
      <c r="A1066" s="244"/>
      <c r="B1066" s="241"/>
      <c r="C1066" s="241"/>
      <c r="D1066" s="241"/>
      <c r="E1066" s="241"/>
      <c r="F1066" s="241"/>
      <c r="G1066" s="241"/>
      <c r="H1066" s="241"/>
      <c r="I1066" s="241"/>
      <c r="J1066" s="241"/>
      <c r="K1066" s="241"/>
      <c r="L1066" s="241"/>
      <c r="M1066" s="241"/>
      <c r="N1066" s="241"/>
      <c r="O1066" s="241"/>
    </row>
    <row r="1067" spans="1:15" s="226" customFormat="1" ht="12.75" customHeight="1">
      <c r="A1067" s="244"/>
      <c r="B1067" s="241"/>
      <c r="C1067" s="241"/>
      <c r="D1067" s="241"/>
      <c r="E1067" s="241"/>
      <c r="F1067" s="241"/>
      <c r="G1067" s="241"/>
      <c r="H1067" s="241"/>
      <c r="I1067" s="241"/>
      <c r="J1067" s="241"/>
      <c r="K1067" s="241"/>
      <c r="L1067" s="241"/>
      <c r="M1067" s="241"/>
      <c r="N1067" s="241"/>
      <c r="O1067" s="241"/>
    </row>
    <row r="1068" spans="1:15" s="226" customFormat="1" ht="12.75" customHeight="1">
      <c r="A1068" s="244"/>
      <c r="B1068" s="241"/>
      <c r="C1068" s="241"/>
      <c r="D1068" s="241"/>
      <c r="E1068" s="241"/>
      <c r="F1068" s="241"/>
      <c r="G1068" s="241"/>
      <c r="H1068" s="241"/>
      <c r="I1068" s="241"/>
      <c r="J1068" s="241"/>
      <c r="K1068" s="241"/>
      <c r="L1068" s="241"/>
      <c r="M1068" s="241"/>
      <c r="N1068" s="241"/>
      <c r="O1068" s="241"/>
    </row>
    <row r="1069" spans="1:15" s="226" customFormat="1" ht="12.75" customHeight="1">
      <c r="A1069" s="244"/>
      <c r="B1069" s="241"/>
      <c r="C1069" s="241"/>
      <c r="D1069" s="241"/>
      <c r="E1069" s="241"/>
      <c r="F1069" s="241"/>
      <c r="G1069" s="241"/>
      <c r="H1069" s="241"/>
      <c r="I1069" s="241"/>
      <c r="J1069" s="241"/>
      <c r="K1069" s="241"/>
      <c r="L1069" s="241"/>
      <c r="M1069" s="241"/>
      <c r="N1069" s="241"/>
      <c r="O1069" s="241"/>
    </row>
    <row r="1070" spans="1:15" s="226" customFormat="1" ht="12.75" customHeight="1">
      <c r="A1070" s="244"/>
      <c r="B1070" s="241"/>
      <c r="C1070" s="241"/>
      <c r="D1070" s="241"/>
      <c r="E1070" s="241"/>
      <c r="F1070" s="241"/>
      <c r="G1070" s="241"/>
      <c r="H1070" s="241"/>
      <c r="I1070" s="241"/>
      <c r="J1070" s="241"/>
      <c r="K1070" s="241"/>
      <c r="L1070" s="241"/>
      <c r="M1070" s="241"/>
      <c r="N1070" s="241"/>
      <c r="O1070" s="241"/>
    </row>
    <row r="1071" spans="1:15" s="226" customFormat="1" ht="12.75" customHeight="1">
      <c r="A1071" s="244"/>
      <c r="B1071" s="241"/>
      <c r="C1071" s="241"/>
      <c r="D1071" s="241"/>
      <c r="E1071" s="241"/>
      <c r="F1071" s="241"/>
      <c r="G1071" s="241"/>
      <c r="H1071" s="241"/>
      <c r="I1071" s="241"/>
      <c r="J1071" s="241"/>
      <c r="K1071" s="241"/>
      <c r="L1071" s="241"/>
      <c r="M1071" s="241"/>
      <c r="N1071" s="241"/>
      <c r="O1071" s="241"/>
    </row>
    <row r="1072" spans="1:15" s="226" customFormat="1" ht="12.75" customHeight="1">
      <c r="A1072" s="244"/>
      <c r="B1072" s="241"/>
      <c r="C1072" s="241"/>
      <c r="D1072" s="241"/>
      <c r="E1072" s="241"/>
      <c r="F1072" s="241"/>
      <c r="G1072" s="241"/>
      <c r="H1072" s="241"/>
      <c r="I1072" s="241"/>
      <c r="J1072" s="241"/>
      <c r="K1072" s="241"/>
      <c r="L1072" s="241"/>
      <c r="M1072" s="241"/>
      <c r="N1072" s="241"/>
      <c r="O1072" s="241"/>
    </row>
    <row r="1073" spans="1:15" s="226" customFormat="1" ht="12.75" customHeight="1">
      <c r="A1073" s="244"/>
      <c r="B1073" s="241"/>
      <c r="C1073" s="249" t="s">
        <v>169</v>
      </c>
      <c r="D1073" s="249"/>
      <c r="E1073" s="249"/>
      <c r="F1073" s="249"/>
      <c r="G1073" s="249"/>
      <c r="H1073" s="241"/>
      <c r="I1073" s="249" t="s">
        <v>168</v>
      </c>
      <c r="J1073" s="249"/>
      <c r="K1073" s="249"/>
      <c r="L1073" s="249"/>
      <c r="M1073" s="249"/>
      <c r="N1073" s="241"/>
      <c r="O1073" s="241"/>
    </row>
    <row r="1074" spans="1:15" s="226" customFormat="1" ht="12.75" customHeight="1">
      <c r="A1074" s="244"/>
      <c r="B1074" s="241"/>
      <c r="C1074" s="241"/>
      <c r="D1074" s="241"/>
      <c r="E1074" s="241"/>
      <c r="F1074" s="241"/>
      <c r="G1074" s="241"/>
      <c r="H1074" s="241"/>
      <c r="I1074" s="241"/>
      <c r="J1074" s="241"/>
      <c r="K1074" s="241"/>
      <c r="L1074" s="241"/>
      <c r="M1074" s="241"/>
      <c r="N1074" s="241"/>
      <c r="O1074" s="241"/>
    </row>
    <row r="1075" spans="1:15" s="230" customFormat="1" ht="12.75" customHeight="1">
      <c r="A1075" s="248"/>
      <c r="B1075" s="247"/>
      <c r="C1075" s="247"/>
      <c r="D1075" s="247"/>
      <c r="E1075" s="247"/>
      <c r="F1075" s="247"/>
      <c r="G1075" s="247"/>
      <c r="H1075" s="247"/>
      <c r="I1075" s="247"/>
      <c r="J1075" s="247"/>
      <c r="K1075" s="247"/>
      <c r="L1075" s="247"/>
      <c r="M1075" s="247"/>
      <c r="N1075" s="247"/>
      <c r="O1075" s="247"/>
    </row>
    <row r="1076" spans="1:15" s="226" customFormat="1" ht="12.75" customHeight="1">
      <c r="A1076" s="244"/>
      <c r="B1076" s="241"/>
      <c r="C1076" s="241"/>
      <c r="D1076" s="229"/>
      <c r="E1076" s="229"/>
      <c r="F1076" s="246"/>
      <c r="G1076" s="246"/>
      <c r="H1076" s="241"/>
      <c r="I1076" s="229"/>
      <c r="J1076" s="229"/>
      <c r="K1076" s="246"/>
      <c r="L1076" s="246"/>
      <c r="M1076" s="246"/>
      <c r="N1076" s="241"/>
      <c r="O1076" s="241"/>
    </row>
    <row r="1077" spans="1:15" s="226" customFormat="1" ht="12.75" customHeight="1">
      <c r="A1077" s="244"/>
      <c r="B1077" s="241"/>
      <c r="C1077" s="241"/>
      <c r="D1077" s="241"/>
      <c r="E1077" s="241"/>
      <c r="F1077" s="241"/>
      <c r="G1077" s="241"/>
      <c r="H1077" s="241"/>
      <c r="I1077" s="241"/>
      <c r="J1077" s="241"/>
      <c r="K1077" s="241"/>
      <c r="L1077" s="241"/>
      <c r="M1077" s="241"/>
      <c r="N1077" s="241"/>
      <c r="O1077" s="241"/>
    </row>
    <row r="1078" spans="1:15" s="226" customFormat="1" ht="12.75" customHeight="1">
      <c r="A1078" s="244"/>
      <c r="B1078" s="241"/>
      <c r="C1078" s="241"/>
      <c r="D1078" s="241"/>
      <c r="E1078" s="241"/>
      <c r="F1078" s="241"/>
      <c r="G1078" s="241"/>
      <c r="H1078" s="241"/>
      <c r="I1078" s="241"/>
      <c r="J1078" s="241"/>
      <c r="K1078" s="241"/>
      <c r="L1078" s="241"/>
      <c r="M1078" s="241"/>
      <c r="N1078" s="241"/>
      <c r="O1078" s="241"/>
    </row>
    <row r="1079" spans="1:15" s="226" customFormat="1" ht="12.75" customHeight="1">
      <c r="A1079" s="244"/>
      <c r="B1079" s="241"/>
      <c r="C1079" s="242" t="s">
        <v>166</v>
      </c>
      <c r="D1079" s="241"/>
      <c r="E1079" s="241"/>
      <c r="F1079" s="241"/>
      <c r="G1079" s="241"/>
      <c r="H1079" s="241"/>
      <c r="I1079" s="242" t="s">
        <v>166</v>
      </c>
      <c r="J1079" s="241"/>
      <c r="K1079" s="241"/>
      <c r="L1079" s="241"/>
      <c r="M1079" s="241"/>
      <c r="N1079" s="241"/>
      <c r="O1079" s="241"/>
    </row>
    <row r="1080" spans="1:15" s="226" customFormat="1" ht="11.25">
      <c r="A1080" s="244"/>
      <c r="B1080" s="241"/>
      <c r="C1080" s="241"/>
      <c r="D1080" s="241"/>
      <c r="E1080" s="241"/>
      <c r="F1080" s="241"/>
      <c r="G1080" s="241"/>
      <c r="H1080" s="241"/>
      <c r="I1080" s="241"/>
      <c r="J1080" s="241"/>
      <c r="K1080" s="241"/>
      <c r="L1080" s="241"/>
      <c r="M1080" s="241"/>
      <c r="N1080" s="241"/>
      <c r="O1080" s="241"/>
    </row>
    <row r="1081" spans="1:15" s="226" customFormat="1" ht="11.25">
      <c r="A1081" s="244"/>
      <c r="B1081" s="241"/>
      <c r="C1081" s="241"/>
      <c r="D1081" s="241"/>
      <c r="E1081" s="241"/>
      <c r="F1081" s="241"/>
      <c r="G1081" s="241"/>
      <c r="H1081" s="241"/>
      <c r="I1081" s="241"/>
      <c r="J1081" s="241"/>
      <c r="K1081" s="241"/>
      <c r="L1081" s="241"/>
      <c r="M1081" s="241"/>
      <c r="N1081" s="241"/>
      <c r="O1081" s="241"/>
    </row>
    <row r="1082" spans="1:15" s="226" customFormat="1" ht="11.25">
      <c r="A1082" s="244"/>
      <c r="B1082" s="241"/>
      <c r="C1082" s="245" t="s">
        <v>199</v>
      </c>
      <c r="D1082" s="241"/>
      <c r="E1082" s="241"/>
      <c r="F1082" s="241"/>
      <c r="G1082" s="241"/>
      <c r="H1082" s="241"/>
      <c r="I1082" s="241"/>
      <c r="J1082" s="241"/>
      <c r="K1082" s="241"/>
      <c r="L1082" s="241"/>
      <c r="M1082" s="241"/>
      <c r="N1082" s="241"/>
      <c r="O1082" s="241"/>
    </row>
    <row r="1083" spans="1:15" s="226" customFormat="1" ht="54" customHeight="1">
      <c r="A1083" s="244"/>
      <c r="B1083" s="241"/>
      <c r="C1083" s="243" t="s">
        <v>198</v>
      </c>
      <c r="D1083" s="243"/>
      <c r="E1083" s="243"/>
      <c r="F1083" s="243"/>
      <c r="G1083" s="243"/>
      <c r="H1083" s="243"/>
      <c r="I1083" s="243"/>
      <c r="J1083" s="243"/>
      <c r="K1083" s="243"/>
      <c r="L1083" s="243"/>
      <c r="M1083" s="243"/>
      <c r="N1083" s="243"/>
      <c r="O1083" s="241"/>
    </row>
    <row r="1084" spans="1:15" ht="15">
      <c r="A1084" s="223"/>
      <c r="B1084" s="56"/>
      <c r="C1084" s="56"/>
      <c r="D1084" s="56"/>
      <c r="E1084" s="56"/>
      <c r="F1084" s="56"/>
      <c r="G1084" s="56"/>
      <c r="H1084" s="56"/>
      <c r="I1084" s="56"/>
      <c r="J1084" s="56"/>
      <c r="K1084" s="56"/>
      <c r="L1084" s="56"/>
      <c r="M1084" s="56"/>
      <c r="N1084" s="56"/>
      <c r="O1084" s="56"/>
    </row>
    <row r="1085" spans="1:14" ht="15">
      <c r="A1085" s="56"/>
      <c r="B1085" s="56"/>
      <c r="C1085" s="56"/>
      <c r="D1085" s="56"/>
      <c r="E1085" s="56"/>
      <c r="F1085" s="56"/>
      <c r="G1085" s="56"/>
      <c r="H1085" s="56"/>
      <c r="I1085" s="56"/>
      <c r="J1085" s="56"/>
      <c r="K1085" s="56"/>
      <c r="L1085" s="56"/>
      <c r="M1085" s="56"/>
      <c r="N1085" s="56"/>
    </row>
    <row r="1086" spans="1:15" s="226" customFormat="1" ht="15.75" customHeight="1">
      <c r="A1086" s="241"/>
      <c r="B1086" s="241"/>
      <c r="C1086" s="241"/>
      <c r="D1086" s="241"/>
      <c r="E1086" s="241"/>
      <c r="F1086" s="241"/>
      <c r="G1086" s="241"/>
      <c r="H1086" s="241"/>
      <c r="I1086" s="246" t="s">
        <v>197</v>
      </c>
      <c r="J1086" s="246"/>
      <c r="K1086" s="246"/>
      <c r="L1086" s="246"/>
      <c r="M1086" s="246"/>
      <c r="N1086" s="241"/>
      <c r="O1086" s="241"/>
    </row>
    <row r="1087" spans="1:15" s="226" customFormat="1" ht="12.75" customHeight="1">
      <c r="A1087" s="241"/>
      <c r="B1087" s="241"/>
      <c r="C1087" s="241"/>
      <c r="D1087" s="241"/>
      <c r="E1087" s="241"/>
      <c r="F1087" s="241"/>
      <c r="G1087" s="241"/>
      <c r="H1087" s="241"/>
      <c r="I1087" s="246" t="s">
        <v>550</v>
      </c>
      <c r="J1087" s="246"/>
      <c r="K1087" s="246"/>
      <c r="L1087" s="246"/>
      <c r="M1087" s="246"/>
      <c r="N1087" s="241"/>
      <c r="O1087" s="241"/>
    </row>
    <row r="1088" spans="1:15" s="226" customFormat="1" ht="12.75" customHeight="1">
      <c r="A1088" s="241"/>
      <c r="B1088" s="241"/>
      <c r="C1088" s="241"/>
      <c r="D1088" s="241"/>
      <c r="E1088" s="241"/>
      <c r="F1088" s="241"/>
      <c r="G1088" s="241"/>
      <c r="H1088" s="241"/>
      <c r="I1088" s="251" t="s">
        <v>191</v>
      </c>
      <c r="J1088" s="251"/>
      <c r="K1088" s="251"/>
      <c r="L1088" s="251"/>
      <c r="M1088" s="251"/>
      <c r="N1088" s="241"/>
      <c r="O1088" s="241"/>
    </row>
    <row r="1089" spans="1:15" s="226" customFormat="1" ht="11.25">
      <c r="A1089" s="241"/>
      <c r="B1089" s="241"/>
      <c r="C1089" s="241"/>
      <c r="D1089" s="241"/>
      <c r="E1089" s="241"/>
      <c r="F1089" s="241"/>
      <c r="G1089" s="241"/>
      <c r="H1089" s="241"/>
      <c r="I1089" s="241"/>
      <c r="J1089" s="241"/>
      <c r="K1089" s="241"/>
      <c r="L1089" s="241"/>
      <c r="M1089" s="241"/>
      <c r="N1089" s="241"/>
      <c r="O1089" s="241"/>
    </row>
    <row r="1090" spans="1:15" s="226" customFormat="1" ht="11.25">
      <c r="A1090" s="241"/>
      <c r="B1090" s="241"/>
      <c r="C1090" s="241"/>
      <c r="D1090" s="241"/>
      <c r="E1090" s="241"/>
      <c r="F1090" s="241"/>
      <c r="G1090" s="241"/>
      <c r="H1090" s="241"/>
      <c r="I1090" s="241"/>
      <c r="J1090" s="241"/>
      <c r="K1090" s="241"/>
      <c r="L1090" s="241"/>
      <c r="M1090" s="241"/>
      <c r="N1090" s="241"/>
      <c r="O1090" s="241"/>
    </row>
    <row r="1091" spans="1:15" s="226" customFormat="1" ht="12.75" customHeight="1">
      <c r="A1091" s="241"/>
      <c r="B1091" s="250" t="s">
        <v>196</v>
      </c>
      <c r="C1091" s="250"/>
      <c r="D1091" s="250"/>
      <c r="E1091" s="250"/>
      <c r="F1091" s="250"/>
      <c r="G1091" s="250"/>
      <c r="H1091" s="250"/>
      <c r="I1091" s="250"/>
      <c r="J1091" s="250"/>
      <c r="K1091" s="250"/>
      <c r="L1091" s="250"/>
      <c r="M1091" s="250"/>
      <c r="N1091" s="250"/>
      <c r="O1091" s="241"/>
    </row>
    <row r="1092" spans="1:15" s="226" customFormat="1" ht="12.75" customHeight="1">
      <c r="A1092" s="241"/>
      <c r="B1092" s="250" t="s">
        <v>195</v>
      </c>
      <c r="C1092" s="250"/>
      <c r="D1092" s="250"/>
      <c r="E1092" s="250"/>
      <c r="F1092" s="250"/>
      <c r="G1092" s="250"/>
      <c r="H1092" s="250"/>
      <c r="I1092" s="250"/>
      <c r="J1092" s="250"/>
      <c r="K1092" s="250"/>
      <c r="L1092" s="250"/>
      <c r="M1092" s="250"/>
      <c r="N1092" s="250"/>
      <c r="O1092" s="241"/>
    </row>
    <row r="1093" spans="1:15" s="226" customFormat="1" ht="11.25">
      <c r="A1093" s="241"/>
      <c r="B1093" s="241"/>
      <c r="C1093" s="241"/>
      <c r="D1093" s="241"/>
      <c r="E1093" s="241"/>
      <c r="F1093" s="241"/>
      <c r="G1093" s="241"/>
      <c r="H1093" s="241"/>
      <c r="I1093" s="241"/>
      <c r="J1093" s="241"/>
      <c r="K1093" s="241"/>
      <c r="L1093" s="241"/>
      <c r="M1093" s="241"/>
      <c r="N1093" s="241"/>
      <c r="O1093" s="241"/>
    </row>
    <row r="1094" spans="1:15" s="230" customFormat="1" ht="48.75" customHeight="1">
      <c r="A1094" s="247"/>
      <c r="B1094" s="257" t="s">
        <v>194</v>
      </c>
      <c r="C1094" s="257"/>
      <c r="D1094" s="257"/>
      <c r="E1094" s="257"/>
      <c r="F1094" s="257"/>
      <c r="G1094" s="257"/>
      <c r="H1094" s="257"/>
      <c r="I1094" s="257"/>
      <c r="J1094" s="257"/>
      <c r="K1094" s="257"/>
      <c r="L1094" s="257"/>
      <c r="M1094" s="257"/>
      <c r="N1094" s="257"/>
      <c r="O1094" s="247"/>
    </row>
    <row r="1095" spans="1:15" s="230" customFormat="1" ht="48.75" customHeight="1">
      <c r="A1095" s="247"/>
      <c r="B1095" s="251" t="s">
        <v>549</v>
      </c>
      <c r="C1095" s="251"/>
      <c r="D1095" s="251"/>
      <c r="E1095" s="251"/>
      <c r="F1095" s="251"/>
      <c r="G1095" s="251"/>
      <c r="H1095" s="251"/>
      <c r="I1095" s="251"/>
      <c r="J1095" s="251"/>
      <c r="K1095" s="251"/>
      <c r="L1095" s="251"/>
      <c r="M1095" s="251"/>
      <c r="N1095" s="251"/>
      <c r="O1095" s="247"/>
    </row>
    <row r="1096" spans="1:15" s="230" customFormat="1" ht="24.75" customHeight="1">
      <c r="A1096" s="247"/>
      <c r="B1096" s="251" t="s">
        <v>548</v>
      </c>
      <c r="C1096" s="251"/>
      <c r="D1096" s="251"/>
      <c r="E1096" s="251"/>
      <c r="F1096" s="251"/>
      <c r="G1096" s="251"/>
      <c r="H1096" s="251"/>
      <c r="I1096" s="251"/>
      <c r="J1096" s="251"/>
      <c r="K1096" s="251"/>
      <c r="L1096" s="251"/>
      <c r="M1096" s="251"/>
      <c r="N1096" s="251"/>
      <c r="O1096" s="247"/>
    </row>
    <row r="1097" spans="1:15" s="230" customFormat="1" ht="36.75" customHeight="1">
      <c r="A1097" s="247"/>
      <c r="B1097" s="251" t="s">
        <v>547</v>
      </c>
      <c r="C1097" s="251"/>
      <c r="D1097" s="251"/>
      <c r="E1097" s="251"/>
      <c r="F1097" s="251"/>
      <c r="G1097" s="251"/>
      <c r="H1097" s="251"/>
      <c r="I1097" s="251"/>
      <c r="J1097" s="251"/>
      <c r="K1097" s="251"/>
      <c r="L1097" s="251"/>
      <c r="M1097" s="251"/>
      <c r="N1097" s="251"/>
      <c r="O1097" s="247"/>
    </row>
    <row r="1098" spans="1:15" s="230" customFormat="1" ht="60.75" customHeight="1">
      <c r="A1098" s="247"/>
      <c r="B1098" s="251" t="s">
        <v>546</v>
      </c>
      <c r="C1098" s="251"/>
      <c r="D1098" s="251"/>
      <c r="E1098" s="251"/>
      <c r="F1098" s="251"/>
      <c r="G1098" s="251"/>
      <c r="H1098" s="251"/>
      <c r="I1098" s="251"/>
      <c r="J1098" s="251"/>
      <c r="K1098" s="251"/>
      <c r="L1098" s="251"/>
      <c r="M1098" s="251"/>
      <c r="N1098" s="251"/>
      <c r="O1098" s="247"/>
    </row>
    <row r="1099" spans="1:15" s="230" customFormat="1" ht="12.75" customHeight="1">
      <c r="A1099" s="247"/>
      <c r="B1099" s="247"/>
      <c r="C1099" s="247"/>
      <c r="D1099" s="247"/>
      <c r="E1099" s="247"/>
      <c r="F1099" s="247"/>
      <c r="G1099" s="247"/>
      <c r="H1099" s="247"/>
      <c r="I1099" s="247"/>
      <c r="J1099" s="247"/>
      <c r="K1099" s="247"/>
      <c r="L1099" s="247"/>
      <c r="M1099" s="247"/>
      <c r="N1099" s="247"/>
      <c r="O1099" s="247"/>
    </row>
    <row r="1100" spans="1:15" s="226" customFormat="1" ht="12.75" customHeight="1">
      <c r="A1100" s="241"/>
      <c r="B1100" s="241"/>
      <c r="C1100" s="241"/>
      <c r="D1100" s="241"/>
      <c r="E1100" s="241"/>
      <c r="F1100" s="241"/>
      <c r="G1100" s="241"/>
      <c r="H1100" s="241"/>
      <c r="I1100" s="241"/>
      <c r="J1100" s="241"/>
      <c r="K1100" s="241"/>
      <c r="L1100" s="241"/>
      <c r="M1100" s="241"/>
      <c r="N1100" s="241"/>
      <c r="O1100" s="241"/>
    </row>
    <row r="1101" spans="1:15" s="226" customFormat="1" ht="12.75" customHeight="1">
      <c r="A1101" s="241"/>
      <c r="B1101" s="249" t="s">
        <v>170</v>
      </c>
      <c r="C1101" s="249"/>
      <c r="D1101" s="249"/>
      <c r="E1101" s="249"/>
      <c r="F1101" s="249"/>
      <c r="G1101" s="249"/>
      <c r="H1101" s="249"/>
      <c r="I1101" s="249"/>
      <c r="J1101" s="249"/>
      <c r="K1101" s="249"/>
      <c r="L1101" s="249"/>
      <c r="M1101" s="249"/>
      <c r="N1101" s="249"/>
      <c r="O1101" s="241"/>
    </row>
    <row r="1102" spans="1:15" s="226" customFormat="1" ht="12.75" customHeight="1">
      <c r="A1102" s="241"/>
      <c r="B1102" s="241"/>
      <c r="C1102" s="241"/>
      <c r="D1102" s="241"/>
      <c r="E1102" s="241"/>
      <c r="F1102" s="241"/>
      <c r="G1102" s="241"/>
      <c r="H1102" s="241"/>
      <c r="I1102" s="241"/>
      <c r="J1102" s="241"/>
      <c r="K1102" s="241"/>
      <c r="L1102" s="241"/>
      <c r="M1102" s="241"/>
      <c r="N1102" s="241"/>
      <c r="O1102" s="241"/>
    </row>
    <row r="1103" spans="1:15" s="226" customFormat="1" ht="12.75" customHeight="1">
      <c r="A1103" s="241"/>
      <c r="B1103" s="241"/>
      <c r="C1103" s="249" t="s">
        <v>169</v>
      </c>
      <c r="D1103" s="249"/>
      <c r="E1103" s="249"/>
      <c r="F1103" s="249"/>
      <c r="G1103" s="249"/>
      <c r="H1103" s="241"/>
      <c r="I1103" s="249" t="s">
        <v>168</v>
      </c>
      <c r="J1103" s="249"/>
      <c r="K1103" s="249"/>
      <c r="L1103" s="249"/>
      <c r="M1103" s="249"/>
      <c r="N1103" s="241"/>
      <c r="O1103" s="241"/>
    </row>
    <row r="1104" spans="1:15" s="226" customFormat="1" ht="12.75" customHeight="1">
      <c r="A1104" s="241"/>
      <c r="B1104" s="241"/>
      <c r="C1104" s="241"/>
      <c r="D1104" s="241"/>
      <c r="E1104" s="241"/>
      <c r="F1104" s="241"/>
      <c r="G1104" s="241"/>
      <c r="H1104" s="241"/>
      <c r="I1104" s="241"/>
      <c r="J1104" s="241"/>
      <c r="K1104" s="241"/>
      <c r="L1104" s="241"/>
      <c r="M1104" s="241"/>
      <c r="N1104" s="241"/>
      <c r="O1104" s="241"/>
    </row>
    <row r="1105" spans="1:15" s="230" customFormat="1" ht="12.75" customHeight="1">
      <c r="A1105" s="247"/>
      <c r="B1105" s="247"/>
      <c r="C1105" s="247"/>
      <c r="D1105" s="247"/>
      <c r="E1105" s="247"/>
      <c r="F1105" s="247"/>
      <c r="G1105" s="247"/>
      <c r="H1105" s="247"/>
      <c r="I1105" s="247"/>
      <c r="J1105" s="247"/>
      <c r="K1105" s="247"/>
      <c r="L1105" s="247"/>
      <c r="M1105" s="247"/>
      <c r="N1105" s="247"/>
      <c r="O1105" s="247"/>
    </row>
    <row r="1106" spans="1:15" s="226" customFormat="1" ht="12.75" customHeight="1">
      <c r="A1106" s="241"/>
      <c r="B1106" s="241"/>
      <c r="C1106" s="241"/>
      <c r="D1106" s="229"/>
      <c r="E1106" s="229"/>
      <c r="F1106" s="246"/>
      <c r="G1106" s="246"/>
      <c r="H1106" s="241"/>
      <c r="I1106" s="229"/>
      <c r="J1106" s="229"/>
      <c r="K1106" s="246"/>
      <c r="L1106" s="246"/>
      <c r="M1106" s="246"/>
      <c r="N1106" s="241"/>
      <c r="O1106" s="241"/>
    </row>
    <row r="1107" spans="1:15" s="226" customFormat="1" ht="12.75" customHeight="1">
      <c r="A1107" s="241"/>
      <c r="B1107" s="241"/>
      <c r="C1107" s="241"/>
      <c r="D1107" s="241"/>
      <c r="E1107" s="241"/>
      <c r="F1107" s="241"/>
      <c r="G1107" s="241"/>
      <c r="H1107" s="241"/>
      <c r="I1107" s="241"/>
      <c r="J1107" s="241"/>
      <c r="K1107" s="241"/>
      <c r="L1107" s="241"/>
      <c r="M1107" s="241"/>
      <c r="N1107" s="241"/>
      <c r="O1107" s="241"/>
    </row>
    <row r="1108" spans="1:15" s="226" customFormat="1" ht="12.75" customHeight="1">
      <c r="A1108" s="241"/>
      <c r="B1108" s="241"/>
      <c r="C1108" s="241"/>
      <c r="D1108" s="241"/>
      <c r="E1108" s="241"/>
      <c r="F1108" s="241"/>
      <c r="G1108" s="241"/>
      <c r="H1108" s="241"/>
      <c r="I1108" s="241"/>
      <c r="J1108" s="241"/>
      <c r="K1108" s="241"/>
      <c r="L1108" s="241"/>
      <c r="M1108" s="241"/>
      <c r="N1108" s="241"/>
      <c r="O1108" s="241"/>
    </row>
    <row r="1109" spans="1:15" s="226" customFormat="1" ht="12.75" customHeight="1">
      <c r="A1109" s="241"/>
      <c r="B1109" s="241"/>
      <c r="C1109" s="242" t="s">
        <v>166</v>
      </c>
      <c r="D1109" s="241"/>
      <c r="E1109" s="241"/>
      <c r="F1109" s="241"/>
      <c r="G1109" s="241"/>
      <c r="H1109" s="241"/>
      <c r="I1109" s="242" t="s">
        <v>166</v>
      </c>
      <c r="J1109" s="241"/>
      <c r="K1109" s="241"/>
      <c r="L1109" s="241"/>
      <c r="M1109" s="241"/>
      <c r="N1109" s="241"/>
      <c r="O1109" s="241"/>
    </row>
    <row r="1110" ht="15">
      <c r="L1110" t="s">
        <v>545</v>
      </c>
    </row>
    <row r="1111" ht="43.5" customHeight="1"/>
    <row r="1112" spans="1:13" s="226" customFormat="1" ht="52.5" customHeight="1">
      <c r="A1112" s="418" t="s">
        <v>544</v>
      </c>
      <c r="B1112" s="418"/>
      <c r="C1112" s="418"/>
      <c r="D1112" s="418"/>
      <c r="E1112" s="418"/>
      <c r="F1112" s="418"/>
      <c r="G1112" s="418"/>
      <c r="H1112" s="418"/>
      <c r="I1112" s="418"/>
      <c r="J1112" s="418"/>
      <c r="K1112" s="418"/>
      <c r="L1112" s="418"/>
      <c r="M1112" s="418"/>
    </row>
    <row r="1113" spans="3:13" s="226" customFormat="1" ht="18" customHeight="1">
      <c r="C1113" s="417" t="s">
        <v>543</v>
      </c>
      <c r="D1113" s="417"/>
      <c r="E1113" s="417"/>
      <c r="F1113" s="417"/>
      <c r="G1113" s="417"/>
      <c r="H1113" s="417"/>
      <c r="I1113" s="417"/>
      <c r="J1113" s="417"/>
      <c r="K1113" s="417"/>
      <c r="L1113" s="417"/>
      <c r="M1113" s="417"/>
    </row>
    <row r="1114" spans="1:13" s="226" customFormat="1" ht="12.75" customHeight="1">
      <c r="A1114" s="416" t="s">
        <v>542</v>
      </c>
      <c r="B1114" s="416"/>
      <c r="C1114" s="416"/>
      <c r="D1114" s="416"/>
      <c r="K1114" s="415" t="s">
        <v>541</v>
      </c>
      <c r="L1114" s="415"/>
      <c r="M1114" s="415"/>
    </row>
    <row r="1115" s="226" customFormat="1" ht="12.75" customHeight="1"/>
    <row r="1116" spans="1:13" s="227" customFormat="1" ht="72.75" customHeight="1">
      <c r="A1116" s="239" t="s">
        <v>540</v>
      </c>
      <c r="B1116" s="239"/>
      <c r="C1116" s="239"/>
      <c r="D1116" s="239"/>
      <c r="E1116" s="239"/>
      <c r="F1116" s="239"/>
      <c r="G1116" s="239"/>
      <c r="H1116" s="239"/>
      <c r="I1116" s="239"/>
      <c r="J1116" s="239"/>
      <c r="K1116" s="239"/>
      <c r="L1116" s="239"/>
      <c r="M1116" s="239"/>
    </row>
    <row r="1117" s="227" customFormat="1" ht="6.75" customHeight="1"/>
    <row r="1118" spans="1:13" s="227" customFormat="1" ht="11.25" customHeight="1">
      <c r="A1118" s="240" t="s">
        <v>539</v>
      </c>
      <c r="B1118" s="240"/>
      <c r="C1118" s="240"/>
      <c r="D1118" s="240"/>
      <c r="E1118" s="240"/>
      <c r="F1118" s="240"/>
      <c r="G1118" s="240"/>
      <c r="H1118" s="240"/>
      <c r="I1118" s="240"/>
      <c r="J1118" s="240"/>
      <c r="K1118" s="240"/>
      <c r="L1118" s="240"/>
      <c r="M1118" s="240"/>
    </row>
    <row r="1119" s="227" customFormat="1" ht="6.75" customHeight="1"/>
    <row r="1120" spans="1:13" s="227" customFormat="1" ht="48.75" customHeight="1">
      <c r="A1120" s="239" t="s">
        <v>538</v>
      </c>
      <c r="B1120" s="239"/>
      <c r="C1120" s="239"/>
      <c r="D1120" s="239"/>
      <c r="E1120" s="239"/>
      <c r="F1120" s="239"/>
      <c r="G1120" s="239"/>
      <c r="H1120" s="239"/>
      <c r="I1120" s="239"/>
      <c r="J1120" s="239"/>
      <c r="K1120" s="239"/>
      <c r="L1120" s="239"/>
      <c r="M1120" s="239"/>
    </row>
    <row r="1121" s="227" customFormat="1" ht="6.75" customHeight="1"/>
    <row r="1122" spans="1:13" s="227" customFormat="1" ht="12.75" customHeight="1">
      <c r="A1122" s="240" t="s">
        <v>537</v>
      </c>
      <c r="B1122" s="240"/>
      <c r="C1122" s="240"/>
      <c r="D1122" s="240"/>
      <c r="E1122" s="240"/>
      <c r="F1122" s="240"/>
      <c r="G1122" s="240"/>
      <c r="H1122" s="240"/>
      <c r="I1122" s="240"/>
      <c r="J1122" s="240"/>
      <c r="K1122" s="240"/>
      <c r="L1122" s="240"/>
      <c r="M1122" s="240"/>
    </row>
    <row r="1123" s="227" customFormat="1" ht="6.75" customHeight="1"/>
    <row r="1124" spans="1:13" s="227" customFormat="1" ht="36.75" customHeight="1">
      <c r="A1124" s="238" t="s">
        <v>536</v>
      </c>
      <c r="B1124" s="238"/>
      <c r="C1124" s="238"/>
      <c r="D1124" s="238"/>
      <c r="E1124" s="238"/>
      <c r="F1124" s="238"/>
      <c r="G1124" s="238"/>
      <c r="H1124" s="238"/>
      <c r="I1124" s="238"/>
      <c r="J1124" s="238"/>
      <c r="K1124" s="238"/>
      <c r="L1124" s="238"/>
      <c r="M1124" s="238"/>
    </row>
    <row r="1125" s="227" customFormat="1" ht="6.75" customHeight="1"/>
    <row r="1126" spans="1:13" s="227" customFormat="1" ht="12.75" customHeight="1">
      <c r="A1126" s="413" t="s">
        <v>535</v>
      </c>
      <c r="B1126" s="413"/>
      <c r="C1126" s="413"/>
      <c r="D1126" s="413"/>
      <c r="E1126" s="413"/>
      <c r="F1126" s="413"/>
      <c r="G1126" s="413"/>
      <c r="H1126" s="413"/>
      <c r="I1126" s="413"/>
      <c r="J1126" s="413"/>
      <c r="K1126" s="413"/>
      <c r="L1126" s="413"/>
      <c r="M1126" s="413"/>
    </row>
    <row r="1127" s="227" customFormat="1" ht="6.75" customHeight="1"/>
    <row r="1128" spans="1:13" s="227" customFormat="1" ht="60.75" customHeight="1">
      <c r="A1128" s="411" t="s">
        <v>534</v>
      </c>
      <c r="B1128" s="411"/>
      <c r="C1128" s="411"/>
      <c r="D1128" s="411"/>
      <c r="E1128" s="411"/>
      <c r="F1128" s="411"/>
      <c r="G1128" s="411"/>
      <c r="H1128" s="411"/>
      <c r="I1128" s="411"/>
      <c r="J1128" s="411"/>
      <c r="K1128" s="411"/>
      <c r="L1128" s="411"/>
      <c r="M1128" s="411"/>
    </row>
    <row r="1129" spans="1:13" s="227" customFormat="1" ht="60.75" customHeight="1">
      <c r="A1129" s="411" t="s">
        <v>533</v>
      </c>
      <c r="B1129" s="411"/>
      <c r="C1129" s="411"/>
      <c r="D1129" s="411"/>
      <c r="E1129" s="411"/>
      <c r="F1129" s="411"/>
      <c r="G1129" s="411"/>
      <c r="H1129" s="411"/>
      <c r="I1129" s="411"/>
      <c r="J1129" s="411"/>
      <c r="K1129" s="411"/>
      <c r="L1129" s="411"/>
      <c r="M1129" s="411"/>
    </row>
    <row r="1130" spans="1:13" s="227" customFormat="1" ht="24.75" customHeight="1">
      <c r="A1130" s="411" t="s">
        <v>532</v>
      </c>
      <c r="B1130" s="411"/>
      <c r="C1130" s="411"/>
      <c r="D1130" s="411"/>
      <c r="E1130" s="411"/>
      <c r="F1130" s="411"/>
      <c r="G1130" s="411"/>
      <c r="H1130" s="411"/>
      <c r="I1130" s="411"/>
      <c r="J1130" s="411"/>
      <c r="K1130" s="411"/>
      <c r="L1130" s="411"/>
      <c r="M1130" s="411"/>
    </row>
    <row r="1131" spans="1:13" s="227" customFormat="1" ht="36.75" customHeight="1">
      <c r="A1131" s="411" t="s">
        <v>531</v>
      </c>
      <c r="B1131" s="411"/>
      <c r="C1131" s="411"/>
      <c r="D1131" s="411"/>
      <c r="E1131" s="411"/>
      <c r="F1131" s="411"/>
      <c r="G1131" s="411"/>
      <c r="H1131" s="411"/>
      <c r="I1131" s="411"/>
      <c r="J1131" s="411"/>
      <c r="K1131" s="411"/>
      <c r="L1131" s="411"/>
      <c r="M1131" s="411"/>
    </row>
    <row r="1132" s="227" customFormat="1" ht="6.75" customHeight="1"/>
    <row r="1133" spans="1:13" s="227" customFormat="1" ht="12.75" customHeight="1">
      <c r="A1133" s="413" t="s">
        <v>530</v>
      </c>
      <c r="B1133" s="413"/>
      <c r="C1133" s="413"/>
      <c r="D1133" s="413"/>
      <c r="E1133" s="413"/>
      <c r="F1133" s="413"/>
      <c r="G1133" s="413"/>
      <c r="H1133" s="413"/>
      <c r="I1133" s="413"/>
      <c r="J1133" s="413"/>
      <c r="K1133" s="413"/>
      <c r="L1133" s="413"/>
      <c r="M1133" s="413"/>
    </row>
    <row r="1134" s="227" customFormat="1" ht="6.75" customHeight="1"/>
    <row r="1135" spans="1:10" s="227" customFormat="1" ht="24.75" customHeight="1">
      <c r="A1135" s="411" t="s">
        <v>529</v>
      </c>
      <c r="B1135" s="411"/>
      <c r="C1135" s="411"/>
      <c r="D1135" s="411"/>
      <c r="E1135" s="411"/>
      <c r="F1135" s="411"/>
      <c r="G1135" s="411"/>
      <c r="H1135" s="411"/>
      <c r="I1135" s="411"/>
      <c r="J1135" s="411"/>
    </row>
    <row r="1136" spans="1:10" s="227" customFormat="1" ht="48.75" customHeight="1">
      <c r="A1136" s="411" t="s">
        <v>528</v>
      </c>
      <c r="B1136" s="411"/>
      <c r="C1136" s="411"/>
      <c r="D1136" s="411"/>
      <c r="E1136" s="411"/>
      <c r="F1136" s="411"/>
      <c r="G1136" s="411"/>
      <c r="H1136" s="411"/>
      <c r="I1136" s="411"/>
      <c r="J1136" s="411"/>
    </row>
    <row r="1137" s="227" customFormat="1" ht="54" customHeight="1"/>
    <row r="1138" spans="1:13" s="227" customFormat="1" ht="24.75" customHeight="1">
      <c r="A1138" s="411" t="s">
        <v>527</v>
      </c>
      <c r="B1138" s="411"/>
      <c r="C1138" s="411"/>
      <c r="D1138" s="411"/>
      <c r="E1138" s="411"/>
      <c r="F1138" s="411"/>
      <c r="G1138" s="411"/>
      <c r="H1138" s="411"/>
      <c r="I1138" s="411"/>
      <c r="J1138" s="411"/>
      <c r="K1138" s="411"/>
      <c r="L1138" s="411"/>
      <c r="M1138" s="411"/>
    </row>
    <row r="1139" spans="1:13" s="227" customFormat="1" ht="60.75" customHeight="1">
      <c r="A1139" s="411" t="s">
        <v>526</v>
      </c>
      <c r="B1139" s="411"/>
      <c r="C1139" s="411"/>
      <c r="D1139" s="411"/>
      <c r="E1139" s="411"/>
      <c r="F1139" s="411"/>
      <c r="G1139" s="411"/>
      <c r="H1139" s="411"/>
      <c r="I1139" s="411"/>
      <c r="J1139" s="411"/>
      <c r="K1139" s="411"/>
      <c r="L1139" s="411"/>
      <c r="M1139" s="411"/>
    </row>
    <row r="1140" spans="1:13" s="227" customFormat="1" ht="48.75" customHeight="1">
      <c r="A1140" s="411" t="s">
        <v>525</v>
      </c>
      <c r="B1140" s="411"/>
      <c r="C1140" s="411"/>
      <c r="D1140" s="411"/>
      <c r="E1140" s="411"/>
      <c r="F1140" s="411"/>
      <c r="G1140" s="411"/>
      <c r="H1140" s="411"/>
      <c r="I1140" s="411"/>
      <c r="J1140" s="411"/>
      <c r="K1140" s="411"/>
      <c r="L1140" s="411"/>
      <c r="M1140" s="411"/>
    </row>
    <row r="1141" spans="1:13" s="227" customFormat="1" ht="96.75" customHeight="1">
      <c r="A1141" s="411" t="s">
        <v>524</v>
      </c>
      <c r="B1141" s="411"/>
      <c r="C1141" s="411"/>
      <c r="D1141" s="411"/>
      <c r="E1141" s="411"/>
      <c r="F1141" s="411"/>
      <c r="G1141" s="411"/>
      <c r="H1141" s="411"/>
      <c r="I1141" s="411"/>
      <c r="J1141" s="411"/>
      <c r="K1141" s="411"/>
      <c r="L1141" s="411"/>
      <c r="M1141" s="411"/>
    </row>
    <row r="1142" spans="1:13" s="227" customFormat="1" ht="108.75" customHeight="1">
      <c r="A1142" s="411" t="s">
        <v>523</v>
      </c>
      <c r="B1142" s="411"/>
      <c r="C1142" s="411"/>
      <c r="D1142" s="411"/>
      <c r="E1142" s="411"/>
      <c r="F1142" s="411"/>
      <c r="G1142" s="411"/>
      <c r="H1142" s="411"/>
      <c r="I1142" s="411"/>
      <c r="J1142" s="411"/>
      <c r="K1142" s="411"/>
      <c r="L1142" s="411"/>
      <c r="M1142" s="411"/>
    </row>
    <row r="1143" spans="1:13" s="227" customFormat="1" ht="36.75" customHeight="1">
      <c r="A1143" s="411" t="s">
        <v>522</v>
      </c>
      <c r="B1143" s="411"/>
      <c r="C1143" s="411"/>
      <c r="D1143" s="411"/>
      <c r="E1143" s="411"/>
      <c r="F1143" s="411"/>
      <c r="G1143" s="411"/>
      <c r="H1143" s="411"/>
      <c r="I1143" s="411"/>
      <c r="J1143" s="411"/>
      <c r="K1143" s="411"/>
      <c r="L1143" s="411"/>
      <c r="M1143" s="411"/>
    </row>
    <row r="1144" spans="1:13" s="227" customFormat="1" ht="36.75" customHeight="1">
      <c r="A1144" s="411" t="s">
        <v>521</v>
      </c>
      <c r="B1144" s="411"/>
      <c r="C1144" s="411"/>
      <c r="D1144" s="411"/>
      <c r="E1144" s="411"/>
      <c r="F1144" s="411"/>
      <c r="G1144" s="411"/>
      <c r="H1144" s="411"/>
      <c r="I1144" s="411"/>
      <c r="J1144" s="411"/>
      <c r="K1144" s="411"/>
      <c r="L1144" s="411"/>
      <c r="M1144" s="411"/>
    </row>
    <row r="1145" spans="1:13" s="227" customFormat="1" ht="48.75" customHeight="1">
      <c r="A1145" s="414" t="s">
        <v>520</v>
      </c>
      <c r="B1145" s="414"/>
      <c r="C1145" s="414"/>
      <c r="D1145" s="414"/>
      <c r="E1145" s="414"/>
      <c r="F1145" s="414"/>
      <c r="G1145" s="414"/>
      <c r="H1145" s="414"/>
      <c r="I1145" s="414"/>
      <c r="J1145" s="414"/>
      <c r="K1145" s="414"/>
      <c r="L1145" s="414"/>
      <c r="M1145" s="414"/>
    </row>
    <row r="1146" spans="1:13" s="227" customFormat="1" ht="24.75" customHeight="1">
      <c r="A1146" s="411" t="s">
        <v>519</v>
      </c>
      <c r="B1146" s="411"/>
      <c r="C1146" s="411"/>
      <c r="D1146" s="411"/>
      <c r="E1146" s="411"/>
      <c r="F1146" s="411"/>
      <c r="G1146" s="411"/>
      <c r="H1146" s="411"/>
      <c r="I1146" s="411"/>
      <c r="J1146" s="411"/>
      <c r="K1146" s="411"/>
      <c r="L1146" s="411"/>
      <c r="M1146" s="411"/>
    </row>
    <row r="1147" spans="1:13" s="227" customFormat="1" ht="24.75" customHeight="1">
      <c r="A1147" s="411" t="s">
        <v>518</v>
      </c>
      <c r="B1147" s="411"/>
      <c r="C1147" s="411"/>
      <c r="D1147" s="411"/>
      <c r="E1147" s="411"/>
      <c r="F1147" s="411"/>
      <c r="G1147" s="411"/>
      <c r="H1147" s="411"/>
      <c r="I1147" s="411"/>
      <c r="J1147" s="411"/>
      <c r="K1147" s="411"/>
      <c r="L1147" s="411"/>
      <c r="M1147" s="411"/>
    </row>
    <row r="1148" spans="1:13" s="227" customFormat="1" ht="12.75" customHeight="1">
      <c r="A1148" s="411" t="s">
        <v>517</v>
      </c>
      <c r="B1148" s="411"/>
      <c r="C1148" s="411"/>
      <c r="D1148" s="411"/>
      <c r="E1148" s="411"/>
      <c r="F1148" s="411"/>
      <c r="G1148" s="411"/>
      <c r="H1148" s="411"/>
      <c r="I1148" s="411"/>
      <c r="J1148" s="411"/>
      <c r="K1148" s="411"/>
      <c r="L1148" s="411"/>
      <c r="M1148" s="411"/>
    </row>
    <row r="1149" spans="1:13" s="227" customFormat="1" ht="12.75" customHeight="1">
      <c r="A1149" s="411" t="s">
        <v>516</v>
      </c>
      <c r="B1149" s="411"/>
      <c r="C1149" s="411"/>
      <c r="D1149" s="411"/>
      <c r="E1149" s="411"/>
      <c r="F1149" s="411"/>
      <c r="G1149" s="411"/>
      <c r="H1149" s="411"/>
      <c r="I1149" s="411"/>
      <c r="J1149" s="411"/>
      <c r="K1149" s="411"/>
      <c r="L1149" s="411"/>
      <c r="M1149" s="411"/>
    </row>
    <row r="1150" spans="1:13" s="227" customFormat="1" ht="24.75" customHeight="1">
      <c r="A1150" s="411" t="s">
        <v>515</v>
      </c>
      <c r="B1150" s="411"/>
      <c r="C1150" s="411"/>
      <c r="D1150" s="411"/>
      <c r="E1150" s="411"/>
      <c r="F1150" s="411"/>
      <c r="G1150" s="411"/>
      <c r="H1150" s="411"/>
      <c r="I1150" s="411"/>
      <c r="J1150" s="411"/>
      <c r="K1150" s="411"/>
      <c r="L1150" s="411"/>
      <c r="M1150" s="411"/>
    </row>
    <row r="1151" spans="1:10" s="227" customFormat="1" ht="84.75" customHeight="1">
      <c r="A1151" s="411" t="s">
        <v>514</v>
      </c>
      <c r="B1151" s="411"/>
      <c r="C1151" s="411"/>
      <c r="D1151" s="411"/>
      <c r="E1151" s="411"/>
      <c r="F1151" s="411"/>
      <c r="G1151" s="411"/>
      <c r="H1151" s="411"/>
      <c r="I1151" s="411"/>
      <c r="J1151" s="411"/>
    </row>
    <row r="1152" s="227" customFormat="1" ht="54" customHeight="1"/>
    <row r="1153" spans="1:13" s="227" customFormat="1" ht="24.75" customHeight="1">
      <c r="A1153" s="411" t="s">
        <v>513</v>
      </c>
      <c r="B1153" s="411"/>
      <c r="C1153" s="411"/>
      <c r="D1153" s="411"/>
      <c r="E1153" s="411"/>
      <c r="F1153" s="411"/>
      <c r="G1153" s="411"/>
      <c r="H1153" s="411"/>
      <c r="I1153" s="411"/>
      <c r="J1153" s="411"/>
      <c r="K1153" s="411"/>
      <c r="L1153" s="411"/>
      <c r="M1153" s="411"/>
    </row>
    <row r="1154" spans="1:13" s="227" customFormat="1" ht="36.75" customHeight="1">
      <c r="A1154" s="411" t="s">
        <v>512</v>
      </c>
      <c r="B1154" s="411"/>
      <c r="C1154" s="411"/>
      <c r="D1154" s="411"/>
      <c r="E1154" s="411"/>
      <c r="F1154" s="411"/>
      <c r="G1154" s="411"/>
      <c r="H1154" s="411"/>
      <c r="I1154" s="411"/>
      <c r="J1154" s="411"/>
      <c r="K1154" s="411"/>
      <c r="L1154" s="411"/>
      <c r="M1154" s="411"/>
    </row>
    <row r="1155" spans="1:13" s="227" customFormat="1" ht="48.75" customHeight="1">
      <c r="A1155" s="411" t="s">
        <v>511</v>
      </c>
      <c r="B1155" s="411"/>
      <c r="C1155" s="411"/>
      <c r="D1155" s="411"/>
      <c r="E1155" s="411"/>
      <c r="F1155" s="411"/>
      <c r="G1155" s="411"/>
      <c r="H1155" s="411"/>
      <c r="I1155" s="411"/>
      <c r="J1155" s="411"/>
      <c r="K1155" s="411"/>
      <c r="L1155" s="411"/>
      <c r="M1155" s="411"/>
    </row>
    <row r="1156" spans="1:13" s="227" customFormat="1" ht="24.75" customHeight="1">
      <c r="A1156" s="411" t="s">
        <v>510</v>
      </c>
      <c r="B1156" s="411"/>
      <c r="C1156" s="411"/>
      <c r="D1156" s="411"/>
      <c r="E1156" s="411"/>
      <c r="F1156" s="411"/>
      <c r="G1156" s="411"/>
      <c r="H1156" s="411"/>
      <c r="I1156" s="411"/>
      <c r="J1156" s="411"/>
      <c r="K1156" s="411"/>
      <c r="L1156" s="411"/>
      <c r="M1156" s="411"/>
    </row>
    <row r="1157" spans="1:13" s="227" customFormat="1" ht="24.75" customHeight="1">
      <c r="A1157" s="411" t="s">
        <v>509</v>
      </c>
      <c r="B1157" s="411"/>
      <c r="C1157" s="411"/>
      <c r="D1157" s="411"/>
      <c r="E1157" s="411"/>
      <c r="F1157" s="411"/>
      <c r="G1157" s="411"/>
      <c r="H1157" s="411"/>
      <c r="I1157" s="411"/>
      <c r="J1157" s="411"/>
      <c r="K1157" s="411"/>
      <c r="L1157" s="411"/>
      <c r="M1157" s="411"/>
    </row>
    <row r="1158" spans="1:13" s="227" customFormat="1" ht="36.75" customHeight="1">
      <c r="A1158" s="411" t="s">
        <v>508</v>
      </c>
      <c r="B1158" s="411"/>
      <c r="C1158" s="411"/>
      <c r="D1158" s="411"/>
      <c r="E1158" s="411"/>
      <c r="F1158" s="411"/>
      <c r="G1158" s="411"/>
      <c r="H1158" s="411"/>
      <c r="I1158" s="411"/>
      <c r="J1158" s="411"/>
      <c r="K1158" s="411"/>
      <c r="L1158" s="411"/>
      <c r="M1158" s="411"/>
    </row>
    <row r="1159" spans="1:13" s="227" customFormat="1" ht="24.75" customHeight="1">
      <c r="A1159" s="411" t="s">
        <v>507</v>
      </c>
      <c r="B1159" s="411"/>
      <c r="C1159" s="411"/>
      <c r="D1159" s="411"/>
      <c r="E1159" s="411"/>
      <c r="F1159" s="411"/>
      <c r="G1159" s="411"/>
      <c r="H1159" s="411"/>
      <c r="I1159" s="411"/>
      <c r="J1159" s="411"/>
      <c r="K1159" s="411"/>
      <c r="L1159" s="411"/>
      <c r="M1159" s="411"/>
    </row>
    <row r="1160" spans="1:13" s="227" customFormat="1" ht="36.75" customHeight="1">
      <c r="A1160" s="411" t="s">
        <v>506</v>
      </c>
      <c r="B1160" s="411"/>
      <c r="C1160" s="411"/>
      <c r="D1160" s="411"/>
      <c r="E1160" s="411"/>
      <c r="F1160" s="411"/>
      <c r="G1160" s="411"/>
      <c r="H1160" s="411"/>
      <c r="I1160" s="411"/>
      <c r="J1160" s="411"/>
      <c r="K1160" s="411"/>
      <c r="L1160" s="411"/>
      <c r="M1160" s="411"/>
    </row>
    <row r="1161" spans="1:13" s="227" customFormat="1" ht="36.75" customHeight="1">
      <c r="A1161" s="411" t="s">
        <v>505</v>
      </c>
      <c r="B1161" s="411"/>
      <c r="C1161" s="411"/>
      <c r="D1161" s="411"/>
      <c r="E1161" s="411"/>
      <c r="F1161" s="411"/>
      <c r="G1161" s="411"/>
      <c r="H1161" s="411"/>
      <c r="I1161" s="411"/>
      <c r="J1161" s="411"/>
      <c r="K1161" s="411"/>
      <c r="L1161" s="411"/>
      <c r="M1161" s="411"/>
    </row>
    <row r="1162" spans="1:13" s="227" customFormat="1" ht="24.75" customHeight="1">
      <c r="A1162" s="411" t="s">
        <v>504</v>
      </c>
      <c r="B1162" s="411"/>
      <c r="C1162" s="411"/>
      <c r="D1162" s="411"/>
      <c r="E1162" s="411"/>
      <c r="F1162" s="411"/>
      <c r="G1162" s="411"/>
      <c r="H1162" s="411"/>
      <c r="I1162" s="411"/>
      <c r="J1162" s="411"/>
      <c r="K1162" s="411"/>
      <c r="L1162" s="411"/>
      <c r="M1162" s="411"/>
    </row>
    <row r="1163" spans="1:13" s="227" customFormat="1" ht="12.75" customHeight="1">
      <c r="A1163" s="411" t="s">
        <v>503</v>
      </c>
      <c r="B1163" s="411"/>
      <c r="C1163" s="411"/>
      <c r="D1163" s="411"/>
      <c r="E1163" s="411"/>
      <c r="F1163" s="411"/>
      <c r="G1163" s="411"/>
      <c r="H1163" s="411"/>
      <c r="I1163" s="411"/>
      <c r="J1163" s="411"/>
      <c r="K1163" s="411"/>
      <c r="L1163" s="411"/>
      <c r="M1163" s="411"/>
    </row>
    <row r="1164" spans="1:13" s="227" customFormat="1" ht="12.75" customHeight="1">
      <c r="A1164" s="411" t="s">
        <v>502</v>
      </c>
      <c r="B1164" s="411"/>
      <c r="C1164" s="411"/>
      <c r="D1164" s="411"/>
      <c r="E1164" s="411"/>
      <c r="F1164" s="411"/>
      <c r="G1164" s="411"/>
      <c r="H1164" s="411"/>
      <c r="I1164" s="411"/>
      <c r="J1164" s="411"/>
      <c r="K1164" s="411"/>
      <c r="L1164" s="411"/>
      <c r="M1164" s="411"/>
    </row>
    <row r="1165" spans="1:13" s="227" customFormat="1" ht="24.75" customHeight="1">
      <c r="A1165" s="411" t="s">
        <v>501</v>
      </c>
      <c r="B1165" s="411"/>
      <c r="C1165" s="411"/>
      <c r="D1165" s="411"/>
      <c r="E1165" s="411"/>
      <c r="F1165" s="411"/>
      <c r="G1165" s="411"/>
      <c r="H1165" s="411"/>
      <c r="I1165" s="411"/>
      <c r="J1165" s="411"/>
      <c r="K1165" s="411"/>
      <c r="L1165" s="411"/>
      <c r="M1165" s="411"/>
    </row>
    <row r="1166" spans="1:13" s="227" customFormat="1" ht="12.75" customHeight="1">
      <c r="A1166" s="411" t="s">
        <v>500</v>
      </c>
      <c r="B1166" s="411"/>
      <c r="C1166" s="411"/>
      <c r="D1166" s="411"/>
      <c r="E1166" s="411"/>
      <c r="F1166" s="411"/>
      <c r="G1166" s="411"/>
      <c r="H1166" s="411"/>
      <c r="I1166" s="411"/>
      <c r="J1166" s="411"/>
      <c r="K1166" s="411"/>
      <c r="L1166" s="411"/>
      <c r="M1166" s="411"/>
    </row>
    <row r="1167" spans="1:13" s="227" customFormat="1" ht="24.75" customHeight="1">
      <c r="A1167" s="411" t="s">
        <v>499</v>
      </c>
      <c r="B1167" s="411"/>
      <c r="C1167" s="411"/>
      <c r="D1167" s="411"/>
      <c r="E1167" s="411"/>
      <c r="F1167" s="411"/>
      <c r="G1167" s="411"/>
      <c r="H1167" s="411"/>
      <c r="I1167" s="411"/>
      <c r="J1167" s="411"/>
      <c r="K1167" s="411"/>
      <c r="L1167" s="411"/>
      <c r="M1167" s="411"/>
    </row>
    <row r="1168" spans="1:13" s="227" customFormat="1" ht="48.75" customHeight="1">
      <c r="A1168" s="411" t="s">
        <v>498</v>
      </c>
      <c r="B1168" s="411"/>
      <c r="C1168" s="411"/>
      <c r="D1168" s="411"/>
      <c r="E1168" s="411"/>
      <c r="F1168" s="411"/>
      <c r="G1168" s="411"/>
      <c r="H1168" s="411"/>
      <c r="I1168" s="411"/>
      <c r="J1168" s="411"/>
      <c r="K1168" s="411"/>
      <c r="L1168" s="411"/>
      <c r="M1168" s="411"/>
    </row>
    <row r="1169" spans="1:13" s="227" customFormat="1" ht="48.75" customHeight="1">
      <c r="A1169" s="411" t="s">
        <v>497</v>
      </c>
      <c r="B1169" s="411"/>
      <c r="C1169" s="411"/>
      <c r="D1169" s="411"/>
      <c r="E1169" s="411"/>
      <c r="F1169" s="411"/>
      <c r="G1169" s="411"/>
      <c r="H1169" s="411"/>
      <c r="I1169" s="411"/>
      <c r="J1169" s="411"/>
      <c r="K1169" s="411"/>
      <c r="L1169" s="411"/>
      <c r="M1169" s="411"/>
    </row>
    <row r="1170" spans="1:13" s="227" customFormat="1" ht="24.75" customHeight="1">
      <c r="A1170" s="411" t="s">
        <v>496</v>
      </c>
      <c r="B1170" s="411"/>
      <c r="C1170" s="411"/>
      <c r="D1170" s="411"/>
      <c r="E1170" s="411"/>
      <c r="F1170" s="411"/>
      <c r="G1170" s="411"/>
      <c r="H1170" s="411"/>
      <c r="I1170" s="411"/>
      <c r="J1170" s="411"/>
      <c r="K1170" s="411"/>
      <c r="L1170" s="411"/>
      <c r="M1170" s="411"/>
    </row>
    <row r="1171" spans="1:13" s="227" customFormat="1" ht="48.75" customHeight="1">
      <c r="A1171" s="411" t="s">
        <v>495</v>
      </c>
      <c r="B1171" s="411"/>
      <c r="C1171" s="411"/>
      <c r="D1171" s="411"/>
      <c r="E1171" s="411"/>
      <c r="F1171" s="411"/>
      <c r="G1171" s="411"/>
      <c r="H1171" s="411"/>
      <c r="I1171" s="411"/>
      <c r="J1171" s="411"/>
      <c r="K1171" s="411"/>
      <c r="L1171" s="411"/>
      <c r="M1171" s="411"/>
    </row>
    <row r="1172" spans="1:13" s="227" customFormat="1" ht="24.75" customHeight="1">
      <c r="A1172" s="411" t="s">
        <v>494</v>
      </c>
      <c r="B1172" s="411"/>
      <c r="C1172" s="411"/>
      <c r="D1172" s="411"/>
      <c r="E1172" s="411"/>
      <c r="F1172" s="411"/>
      <c r="G1172" s="411"/>
      <c r="H1172" s="411"/>
      <c r="I1172" s="411"/>
      <c r="J1172" s="411"/>
      <c r="K1172" s="411"/>
      <c r="L1172" s="411"/>
      <c r="M1172" s="411"/>
    </row>
    <row r="1173" spans="1:10" s="227" customFormat="1" ht="72.75" customHeight="1">
      <c r="A1173" s="411" t="s">
        <v>493</v>
      </c>
      <c r="B1173" s="411"/>
      <c r="C1173" s="411"/>
      <c r="D1173" s="411"/>
      <c r="E1173" s="411"/>
      <c r="F1173" s="411"/>
      <c r="G1173" s="411"/>
      <c r="H1173" s="411"/>
      <c r="I1173" s="411"/>
      <c r="J1173" s="411"/>
    </row>
    <row r="1174" s="227" customFormat="1" ht="54" customHeight="1"/>
    <row r="1175" spans="1:13" s="227" customFormat="1" ht="24.75" customHeight="1">
      <c r="A1175" s="411" t="s">
        <v>492</v>
      </c>
      <c r="B1175" s="411"/>
      <c r="C1175" s="411"/>
      <c r="D1175" s="411"/>
      <c r="E1175" s="411"/>
      <c r="F1175" s="411"/>
      <c r="G1175" s="411"/>
      <c r="H1175" s="411"/>
      <c r="I1175" s="411"/>
      <c r="J1175" s="411"/>
      <c r="K1175" s="411"/>
      <c r="L1175" s="411"/>
      <c r="M1175" s="411"/>
    </row>
    <row r="1176" spans="1:13" s="227" customFormat="1" ht="24.75" customHeight="1">
      <c r="A1176" s="411" t="s">
        <v>491</v>
      </c>
      <c r="B1176" s="411"/>
      <c r="C1176" s="411"/>
      <c r="D1176" s="411"/>
      <c r="E1176" s="411"/>
      <c r="F1176" s="411"/>
      <c r="G1176" s="411"/>
      <c r="H1176" s="411"/>
      <c r="I1176" s="411"/>
      <c r="J1176" s="411"/>
      <c r="K1176" s="411"/>
      <c r="L1176" s="411"/>
      <c r="M1176" s="411"/>
    </row>
    <row r="1177" spans="1:13" s="227" customFormat="1" ht="36.75" customHeight="1">
      <c r="A1177" s="411" t="s">
        <v>490</v>
      </c>
      <c r="B1177" s="411"/>
      <c r="C1177" s="411"/>
      <c r="D1177" s="411"/>
      <c r="E1177" s="411"/>
      <c r="F1177" s="411"/>
      <c r="G1177" s="411"/>
      <c r="H1177" s="411"/>
      <c r="I1177" s="411"/>
      <c r="J1177" s="411"/>
      <c r="K1177" s="411"/>
      <c r="L1177" s="411"/>
      <c r="M1177" s="411"/>
    </row>
    <row r="1178" spans="1:13" s="227" customFormat="1" ht="60.75" customHeight="1">
      <c r="A1178" s="411" t="s">
        <v>489</v>
      </c>
      <c r="B1178" s="411"/>
      <c r="C1178" s="411"/>
      <c r="D1178" s="411"/>
      <c r="E1178" s="411"/>
      <c r="F1178" s="411"/>
      <c r="G1178" s="411"/>
      <c r="H1178" s="411"/>
      <c r="I1178" s="411"/>
      <c r="J1178" s="411"/>
      <c r="K1178" s="411"/>
      <c r="L1178" s="411"/>
      <c r="M1178" s="411"/>
    </row>
    <row r="1179" s="227" customFormat="1" ht="6.75" customHeight="1"/>
    <row r="1180" spans="1:13" s="227" customFormat="1" ht="12.75" customHeight="1">
      <c r="A1180" s="413" t="s">
        <v>488</v>
      </c>
      <c r="B1180" s="413"/>
      <c r="C1180" s="413"/>
      <c r="D1180" s="413"/>
      <c r="E1180" s="413"/>
      <c r="F1180" s="413"/>
      <c r="G1180" s="413"/>
      <c r="H1180" s="413"/>
      <c r="I1180" s="413"/>
      <c r="J1180" s="413"/>
      <c r="K1180" s="413"/>
      <c r="L1180" s="413"/>
      <c r="M1180" s="413"/>
    </row>
    <row r="1181" s="227" customFormat="1" ht="6.75" customHeight="1"/>
    <row r="1182" spans="1:13" s="227" customFormat="1" ht="36.75" customHeight="1">
      <c r="A1182" s="411" t="s">
        <v>487</v>
      </c>
      <c r="B1182" s="411"/>
      <c r="C1182" s="411"/>
      <c r="D1182" s="411"/>
      <c r="E1182" s="411"/>
      <c r="F1182" s="411"/>
      <c r="G1182" s="411"/>
      <c r="H1182" s="411"/>
      <c r="I1182" s="411"/>
      <c r="J1182" s="411"/>
      <c r="K1182" s="411"/>
      <c r="L1182" s="411"/>
      <c r="M1182" s="411"/>
    </row>
    <row r="1183" spans="1:13" s="227" customFormat="1" ht="36.75" customHeight="1">
      <c r="A1183" s="411" t="s">
        <v>486</v>
      </c>
      <c r="B1183" s="411"/>
      <c r="C1183" s="411"/>
      <c r="D1183" s="411"/>
      <c r="E1183" s="411"/>
      <c r="F1183" s="411"/>
      <c r="G1183" s="411"/>
      <c r="H1183" s="411"/>
      <c r="I1183" s="411"/>
      <c r="J1183" s="411"/>
      <c r="K1183" s="411"/>
      <c r="L1183" s="411"/>
      <c r="M1183" s="411"/>
    </row>
    <row r="1184" spans="1:13" s="227" customFormat="1" ht="12.75" customHeight="1">
      <c r="A1184" s="411" t="s">
        <v>485</v>
      </c>
      <c r="B1184" s="411"/>
      <c r="C1184" s="411"/>
      <c r="D1184" s="411"/>
      <c r="E1184" s="411"/>
      <c r="F1184" s="411"/>
      <c r="G1184" s="411"/>
      <c r="H1184" s="411"/>
      <c r="I1184" s="411"/>
      <c r="J1184" s="411"/>
      <c r="K1184" s="411"/>
      <c r="L1184" s="411"/>
      <c r="M1184" s="411"/>
    </row>
    <row r="1185" spans="1:13" s="227" customFormat="1" ht="24.75" customHeight="1">
      <c r="A1185" s="411" t="s">
        <v>484</v>
      </c>
      <c r="B1185" s="411"/>
      <c r="C1185" s="411"/>
      <c r="D1185" s="411"/>
      <c r="E1185" s="411"/>
      <c r="F1185" s="411"/>
      <c r="G1185" s="411"/>
      <c r="H1185" s="411"/>
      <c r="I1185" s="411"/>
      <c r="J1185" s="411"/>
      <c r="K1185" s="411"/>
      <c r="L1185" s="411"/>
      <c r="M1185" s="411"/>
    </row>
    <row r="1186" spans="1:13" s="227" customFormat="1" ht="12.75" customHeight="1">
      <c r="A1186" s="411" t="s">
        <v>483</v>
      </c>
      <c r="B1186" s="411"/>
      <c r="C1186" s="411"/>
      <c r="D1186" s="411"/>
      <c r="E1186" s="411"/>
      <c r="F1186" s="411"/>
      <c r="G1186" s="411"/>
      <c r="H1186" s="411"/>
      <c r="I1186" s="411"/>
      <c r="J1186" s="411"/>
      <c r="K1186" s="411"/>
      <c r="L1186" s="411"/>
      <c r="M1186" s="411"/>
    </row>
    <row r="1187" spans="1:13" s="227" customFormat="1" ht="36.75" customHeight="1">
      <c r="A1187" s="411" t="s">
        <v>482</v>
      </c>
      <c r="B1187" s="411"/>
      <c r="C1187" s="411"/>
      <c r="D1187" s="411"/>
      <c r="E1187" s="411"/>
      <c r="F1187" s="411"/>
      <c r="G1187" s="411"/>
      <c r="H1187" s="411"/>
      <c r="I1187" s="411"/>
      <c r="J1187" s="411"/>
      <c r="K1187" s="411"/>
      <c r="L1187" s="411"/>
      <c r="M1187" s="411"/>
    </row>
    <row r="1188" spans="1:13" s="227" customFormat="1" ht="24.75" customHeight="1">
      <c r="A1188" s="411" t="s">
        <v>481</v>
      </c>
      <c r="B1188" s="411"/>
      <c r="C1188" s="411"/>
      <c r="D1188" s="411"/>
      <c r="E1188" s="411"/>
      <c r="F1188" s="411"/>
      <c r="G1188" s="411"/>
      <c r="H1188" s="411"/>
      <c r="I1188" s="411"/>
      <c r="J1188" s="411"/>
      <c r="K1188" s="411"/>
      <c r="L1188" s="411"/>
      <c r="M1188" s="411"/>
    </row>
    <row r="1189" spans="1:13" s="227" customFormat="1" ht="60.75" customHeight="1">
      <c r="A1189" s="411" t="s">
        <v>480</v>
      </c>
      <c r="B1189" s="411"/>
      <c r="C1189" s="411"/>
      <c r="D1189" s="411"/>
      <c r="E1189" s="411"/>
      <c r="F1189" s="411"/>
      <c r="G1189" s="411"/>
      <c r="H1189" s="411"/>
      <c r="I1189" s="411"/>
      <c r="J1189" s="411"/>
      <c r="K1189" s="411"/>
      <c r="L1189" s="411"/>
      <c r="M1189" s="411"/>
    </row>
    <row r="1190" spans="1:13" s="227" customFormat="1" ht="24.75" customHeight="1">
      <c r="A1190" s="411" t="s">
        <v>479</v>
      </c>
      <c r="B1190" s="411"/>
      <c r="C1190" s="411"/>
      <c r="D1190" s="411"/>
      <c r="E1190" s="411"/>
      <c r="F1190" s="411"/>
      <c r="G1190" s="411"/>
      <c r="H1190" s="411"/>
      <c r="I1190" s="411"/>
      <c r="J1190" s="411"/>
      <c r="K1190" s="411"/>
      <c r="L1190" s="411"/>
      <c r="M1190" s="411"/>
    </row>
    <row r="1191" spans="1:13" s="227" customFormat="1" ht="36.75" customHeight="1">
      <c r="A1191" s="411" t="s">
        <v>478</v>
      </c>
      <c r="B1191" s="411"/>
      <c r="C1191" s="411"/>
      <c r="D1191" s="411"/>
      <c r="E1191" s="411"/>
      <c r="F1191" s="411"/>
      <c r="G1191" s="411"/>
      <c r="H1191" s="411"/>
      <c r="I1191" s="411"/>
      <c r="J1191" s="411"/>
      <c r="K1191" s="411"/>
      <c r="L1191" s="411"/>
      <c r="M1191" s="411"/>
    </row>
    <row r="1192" spans="1:13" s="227" customFormat="1" ht="36.75" customHeight="1">
      <c r="A1192" s="411" t="s">
        <v>477</v>
      </c>
      <c r="B1192" s="411"/>
      <c r="C1192" s="411"/>
      <c r="D1192" s="411"/>
      <c r="E1192" s="411"/>
      <c r="F1192" s="411"/>
      <c r="G1192" s="411"/>
      <c r="H1192" s="411"/>
      <c r="I1192" s="411"/>
      <c r="J1192" s="411"/>
      <c r="K1192" s="411"/>
      <c r="L1192" s="411"/>
      <c r="M1192" s="411"/>
    </row>
    <row r="1193" spans="1:13" s="227" customFormat="1" ht="36.75" customHeight="1">
      <c r="A1193" s="411" t="s">
        <v>476</v>
      </c>
      <c r="B1193" s="411"/>
      <c r="C1193" s="411"/>
      <c r="D1193" s="411"/>
      <c r="E1193" s="411"/>
      <c r="F1193" s="411"/>
      <c r="G1193" s="411"/>
      <c r="H1193" s="411"/>
      <c r="I1193" s="411"/>
      <c r="J1193" s="411"/>
      <c r="K1193" s="411"/>
      <c r="L1193" s="411"/>
      <c r="M1193" s="411"/>
    </row>
    <row r="1194" spans="1:10" s="227" customFormat="1" ht="48.75" customHeight="1">
      <c r="A1194" s="411" t="s">
        <v>475</v>
      </c>
      <c r="B1194" s="411"/>
      <c r="C1194" s="411"/>
      <c r="D1194" s="411"/>
      <c r="E1194" s="411"/>
      <c r="F1194" s="411"/>
      <c r="G1194" s="411"/>
      <c r="H1194" s="411"/>
      <c r="I1194" s="411"/>
      <c r="J1194" s="411"/>
    </row>
    <row r="1195" s="227" customFormat="1" ht="6.75" customHeight="1"/>
    <row r="1196" spans="1:13" s="227" customFormat="1" ht="12.75" customHeight="1">
      <c r="A1196" s="413" t="s">
        <v>474</v>
      </c>
      <c r="B1196" s="413"/>
      <c r="C1196" s="413"/>
      <c r="D1196" s="413"/>
      <c r="E1196" s="413"/>
      <c r="F1196" s="413"/>
      <c r="G1196" s="413"/>
      <c r="H1196" s="413"/>
      <c r="I1196" s="413"/>
      <c r="J1196" s="413"/>
      <c r="K1196" s="413"/>
      <c r="L1196" s="413"/>
      <c r="M1196" s="413"/>
    </row>
    <row r="1197" spans="1:10" s="227" customFormat="1" ht="24.75" customHeight="1">
      <c r="A1197" s="411" t="s">
        <v>473</v>
      </c>
      <c r="B1197" s="411"/>
      <c r="C1197" s="411"/>
      <c r="D1197" s="411"/>
      <c r="E1197" s="411"/>
      <c r="F1197" s="411"/>
      <c r="G1197" s="411"/>
      <c r="H1197" s="411"/>
      <c r="I1197" s="411"/>
      <c r="J1197" s="411"/>
    </row>
    <row r="1198" s="227" customFormat="1" ht="54" customHeight="1"/>
    <row r="1199" spans="1:13" s="227" customFormat="1" ht="24.75" customHeight="1">
      <c r="A1199" s="411" t="s">
        <v>472</v>
      </c>
      <c r="B1199" s="411"/>
      <c r="C1199" s="411"/>
      <c r="D1199" s="411"/>
      <c r="E1199" s="411"/>
      <c r="F1199" s="411"/>
      <c r="G1199" s="411"/>
      <c r="H1199" s="411"/>
      <c r="I1199" s="411"/>
      <c r="J1199" s="411"/>
      <c r="K1199" s="411"/>
      <c r="L1199" s="411"/>
      <c r="M1199" s="411"/>
    </row>
    <row r="1200" spans="1:13" s="227" customFormat="1" ht="48.75" customHeight="1">
      <c r="A1200" s="411" t="s">
        <v>471</v>
      </c>
      <c r="B1200" s="411"/>
      <c r="C1200" s="411"/>
      <c r="D1200" s="411"/>
      <c r="E1200" s="411"/>
      <c r="F1200" s="411"/>
      <c r="G1200" s="411"/>
      <c r="H1200" s="411"/>
      <c r="I1200" s="411"/>
      <c r="J1200" s="411"/>
      <c r="K1200" s="411"/>
      <c r="L1200" s="411"/>
      <c r="M1200" s="411"/>
    </row>
    <row r="1201" spans="1:13" s="227" customFormat="1" ht="36.75" customHeight="1">
      <c r="A1201" s="411" t="s">
        <v>470</v>
      </c>
      <c r="B1201" s="411"/>
      <c r="C1201" s="411"/>
      <c r="D1201" s="411"/>
      <c r="E1201" s="411"/>
      <c r="F1201" s="411"/>
      <c r="G1201" s="411"/>
      <c r="H1201" s="411"/>
      <c r="I1201" s="411"/>
      <c r="J1201" s="411"/>
      <c r="K1201" s="411"/>
      <c r="L1201" s="411"/>
      <c r="M1201" s="411"/>
    </row>
    <row r="1202" s="227" customFormat="1" ht="6.75" customHeight="1"/>
    <row r="1203" spans="1:13" s="227" customFormat="1" ht="12.75" customHeight="1">
      <c r="A1203" s="240" t="s">
        <v>469</v>
      </c>
      <c r="B1203" s="240"/>
      <c r="C1203" s="240"/>
      <c r="D1203" s="240"/>
      <c r="E1203" s="240"/>
      <c r="F1203" s="240"/>
      <c r="G1203" s="240"/>
      <c r="H1203" s="240"/>
      <c r="I1203" s="240"/>
      <c r="J1203" s="240"/>
      <c r="K1203" s="240"/>
      <c r="L1203" s="240"/>
      <c r="M1203" s="240"/>
    </row>
    <row r="1204" s="227" customFormat="1" ht="6.75" customHeight="1"/>
    <row r="1205" spans="1:13" s="227" customFormat="1" ht="36.75" customHeight="1">
      <c r="A1205" s="411" t="s">
        <v>468</v>
      </c>
      <c r="B1205" s="411"/>
      <c r="C1205" s="411"/>
      <c r="D1205" s="411"/>
      <c r="E1205" s="411"/>
      <c r="F1205" s="411"/>
      <c r="G1205" s="411"/>
      <c r="H1205" s="411"/>
      <c r="I1205" s="411"/>
      <c r="J1205" s="411"/>
      <c r="K1205" s="411"/>
      <c r="L1205" s="411"/>
      <c r="M1205" s="411"/>
    </row>
    <row r="1206" spans="1:13" s="227" customFormat="1" ht="12.75" customHeight="1">
      <c r="A1206" s="411" t="s">
        <v>467</v>
      </c>
      <c r="B1206" s="411"/>
      <c r="C1206" s="411"/>
      <c r="D1206" s="411"/>
      <c r="E1206" s="411"/>
      <c r="F1206" s="411"/>
      <c r="G1206" s="411"/>
      <c r="H1206" s="411"/>
      <c r="I1206" s="411"/>
      <c r="J1206" s="411"/>
      <c r="K1206" s="411"/>
      <c r="L1206" s="411"/>
      <c r="M1206" s="411"/>
    </row>
    <row r="1207" spans="1:13" s="227" customFormat="1" ht="24.75" customHeight="1">
      <c r="A1207" s="411" t="s">
        <v>466</v>
      </c>
      <c r="B1207" s="411"/>
      <c r="C1207" s="411"/>
      <c r="D1207" s="411"/>
      <c r="E1207" s="411"/>
      <c r="F1207" s="411"/>
      <c r="G1207" s="411"/>
      <c r="H1207" s="411"/>
      <c r="I1207" s="411"/>
      <c r="J1207" s="411"/>
      <c r="K1207" s="411"/>
      <c r="L1207" s="411"/>
      <c r="M1207" s="411"/>
    </row>
    <row r="1208" spans="1:13" s="227" customFormat="1" ht="24.75" customHeight="1">
      <c r="A1208" s="411" t="s">
        <v>465</v>
      </c>
      <c r="B1208" s="411"/>
      <c r="C1208" s="411"/>
      <c r="D1208" s="411"/>
      <c r="E1208" s="411"/>
      <c r="F1208" s="411"/>
      <c r="G1208" s="411"/>
      <c r="H1208" s="411"/>
      <c r="I1208" s="411"/>
      <c r="J1208" s="411"/>
      <c r="K1208" s="411"/>
      <c r="L1208" s="411"/>
      <c r="M1208" s="411"/>
    </row>
    <row r="1209" spans="1:13" s="227" customFormat="1" ht="48.75" customHeight="1">
      <c r="A1209" s="411" t="s">
        <v>464</v>
      </c>
      <c r="B1209" s="411"/>
      <c r="C1209" s="411"/>
      <c r="D1209" s="411"/>
      <c r="E1209" s="411"/>
      <c r="F1209" s="411"/>
      <c r="G1209" s="411"/>
      <c r="H1209" s="411"/>
      <c r="I1209" s="411"/>
      <c r="J1209" s="411"/>
      <c r="K1209" s="411"/>
      <c r="L1209" s="411"/>
      <c r="M1209" s="411"/>
    </row>
    <row r="1210" spans="1:13" s="227" customFormat="1" ht="48.75" customHeight="1">
      <c r="A1210" s="411" t="s">
        <v>463</v>
      </c>
      <c r="B1210" s="411"/>
      <c r="C1210" s="411"/>
      <c r="D1210" s="411"/>
      <c r="E1210" s="411"/>
      <c r="F1210" s="411"/>
      <c r="G1210" s="411"/>
      <c r="H1210" s="411"/>
      <c r="I1210" s="411"/>
      <c r="J1210" s="411"/>
      <c r="K1210" s="411"/>
      <c r="L1210" s="411"/>
      <c r="M1210" s="411"/>
    </row>
    <row r="1211" spans="1:13" s="227" customFormat="1" ht="60.75" customHeight="1">
      <c r="A1211" s="411" t="s">
        <v>462</v>
      </c>
      <c r="B1211" s="411"/>
      <c r="C1211" s="411"/>
      <c r="D1211" s="411"/>
      <c r="E1211" s="411"/>
      <c r="F1211" s="411"/>
      <c r="G1211" s="411"/>
      <c r="H1211" s="411"/>
      <c r="I1211" s="411"/>
      <c r="J1211" s="411"/>
      <c r="K1211" s="411"/>
      <c r="L1211" s="411"/>
      <c r="M1211" s="411"/>
    </row>
    <row r="1212" spans="1:13" s="227" customFormat="1" ht="96.75" customHeight="1">
      <c r="A1212" s="411" t="s">
        <v>461</v>
      </c>
      <c r="B1212" s="411"/>
      <c r="C1212" s="411"/>
      <c r="D1212" s="411"/>
      <c r="E1212" s="411"/>
      <c r="F1212" s="411"/>
      <c r="G1212" s="411"/>
      <c r="H1212" s="411"/>
      <c r="I1212" s="411"/>
      <c r="J1212" s="411"/>
      <c r="K1212" s="411"/>
      <c r="L1212" s="411"/>
      <c r="M1212" s="411"/>
    </row>
    <row r="1213" spans="1:13" s="227" customFormat="1" ht="60.75" customHeight="1">
      <c r="A1213" s="411" t="s">
        <v>460</v>
      </c>
      <c r="B1213" s="411"/>
      <c r="C1213" s="411"/>
      <c r="D1213" s="411"/>
      <c r="E1213" s="411"/>
      <c r="F1213" s="411"/>
      <c r="G1213" s="411"/>
      <c r="H1213" s="411"/>
      <c r="I1213" s="411"/>
      <c r="J1213" s="411"/>
      <c r="K1213" s="411"/>
      <c r="L1213" s="411"/>
      <c r="M1213" s="411"/>
    </row>
    <row r="1214" spans="1:10" s="227" customFormat="1" ht="72.75" customHeight="1">
      <c r="A1214" s="411" t="s">
        <v>459</v>
      </c>
      <c r="B1214" s="411"/>
      <c r="C1214" s="411"/>
      <c r="D1214" s="411"/>
      <c r="E1214" s="411"/>
      <c r="F1214" s="411"/>
      <c r="G1214" s="411"/>
      <c r="H1214" s="411"/>
      <c r="I1214" s="411"/>
      <c r="J1214" s="411"/>
    </row>
    <row r="1215" spans="1:10" s="227" customFormat="1" ht="36.75" customHeight="1">
      <c r="A1215" s="411" t="s">
        <v>458</v>
      </c>
      <c r="B1215" s="411"/>
      <c r="C1215" s="411"/>
      <c r="D1215" s="411"/>
      <c r="E1215" s="411"/>
      <c r="F1215" s="411"/>
      <c r="G1215" s="411"/>
      <c r="H1215" s="411"/>
      <c r="I1215" s="411"/>
      <c r="J1215" s="411"/>
    </row>
    <row r="1216" s="227" customFormat="1" ht="54" customHeight="1"/>
    <row r="1217" spans="1:13" s="227" customFormat="1" ht="60.75" customHeight="1">
      <c r="A1217" s="411" t="s">
        <v>457</v>
      </c>
      <c r="B1217" s="411"/>
      <c r="C1217" s="411"/>
      <c r="D1217" s="411"/>
      <c r="E1217" s="411"/>
      <c r="F1217" s="411"/>
      <c r="G1217" s="411"/>
      <c r="H1217" s="411"/>
      <c r="I1217" s="411"/>
      <c r="J1217" s="411"/>
      <c r="K1217" s="411"/>
      <c r="L1217" s="411"/>
      <c r="M1217" s="411"/>
    </row>
    <row r="1218" spans="1:13" s="227" customFormat="1" ht="72.75" customHeight="1">
      <c r="A1218" s="411" t="s">
        <v>456</v>
      </c>
      <c r="B1218" s="411"/>
      <c r="C1218" s="411"/>
      <c r="D1218" s="411"/>
      <c r="E1218" s="411"/>
      <c r="F1218" s="411"/>
      <c r="G1218" s="411"/>
      <c r="H1218" s="411"/>
      <c r="I1218" s="411"/>
      <c r="J1218" s="411"/>
      <c r="K1218" s="411"/>
      <c r="L1218" s="411"/>
      <c r="M1218" s="411"/>
    </row>
    <row r="1219" s="227" customFormat="1" ht="6.75" customHeight="1"/>
    <row r="1220" spans="1:13" s="227" customFormat="1" ht="12.75" customHeight="1">
      <c r="A1220" s="240" t="s">
        <v>455</v>
      </c>
      <c r="B1220" s="240"/>
      <c r="C1220" s="240"/>
      <c r="D1220" s="240"/>
      <c r="E1220" s="240"/>
      <c r="F1220" s="240"/>
      <c r="G1220" s="240"/>
      <c r="H1220" s="240"/>
      <c r="I1220" s="240"/>
      <c r="J1220" s="240"/>
      <c r="K1220" s="240"/>
      <c r="L1220" s="240"/>
      <c r="M1220" s="240"/>
    </row>
    <row r="1221" s="227" customFormat="1" ht="6.75" customHeight="1"/>
    <row r="1222" spans="1:13" s="227" customFormat="1" ht="24.75" customHeight="1">
      <c r="A1222" s="411" t="s">
        <v>454</v>
      </c>
      <c r="B1222" s="411"/>
      <c r="C1222" s="411"/>
      <c r="D1222" s="411"/>
      <c r="E1222" s="411"/>
      <c r="F1222" s="411"/>
      <c r="G1222" s="411"/>
      <c r="H1222" s="411"/>
      <c r="I1222" s="411"/>
      <c r="J1222" s="411"/>
      <c r="K1222" s="411"/>
      <c r="L1222" s="411"/>
      <c r="M1222" s="411"/>
    </row>
    <row r="1223" spans="1:13" s="227" customFormat="1" ht="12.75" customHeight="1">
      <c r="A1223" s="411" t="s">
        <v>453</v>
      </c>
      <c r="B1223" s="411"/>
      <c r="C1223" s="411"/>
      <c r="D1223" s="411"/>
      <c r="E1223" s="411"/>
      <c r="F1223" s="411"/>
      <c r="G1223" s="411"/>
      <c r="H1223" s="411"/>
      <c r="I1223" s="411"/>
      <c r="J1223" s="411"/>
      <c r="K1223" s="411"/>
      <c r="L1223" s="411"/>
      <c r="M1223" s="411"/>
    </row>
    <row r="1224" spans="1:13" s="227" customFormat="1" ht="24.75" customHeight="1">
      <c r="A1224" s="411" t="s">
        <v>452</v>
      </c>
      <c r="B1224" s="411"/>
      <c r="C1224" s="411"/>
      <c r="D1224" s="411"/>
      <c r="E1224" s="411"/>
      <c r="F1224" s="411"/>
      <c r="G1224" s="411"/>
      <c r="H1224" s="411"/>
      <c r="I1224" s="411"/>
      <c r="J1224" s="411"/>
      <c r="K1224" s="411"/>
      <c r="L1224" s="411"/>
      <c r="M1224" s="411"/>
    </row>
    <row r="1225" spans="1:13" s="227" customFormat="1" ht="24.75" customHeight="1">
      <c r="A1225" s="411" t="s">
        <v>451</v>
      </c>
      <c r="B1225" s="411"/>
      <c r="C1225" s="411"/>
      <c r="D1225" s="411"/>
      <c r="E1225" s="411"/>
      <c r="F1225" s="411"/>
      <c r="G1225" s="411"/>
      <c r="H1225" s="411"/>
      <c r="I1225" s="411"/>
      <c r="J1225" s="411"/>
      <c r="K1225" s="411"/>
      <c r="L1225" s="411"/>
      <c r="M1225" s="411"/>
    </row>
    <row r="1226" spans="1:13" s="227" customFormat="1" ht="12.75" customHeight="1">
      <c r="A1226" s="411" t="s">
        <v>450</v>
      </c>
      <c r="B1226" s="411"/>
      <c r="C1226" s="411"/>
      <c r="D1226" s="411"/>
      <c r="E1226" s="411"/>
      <c r="F1226" s="411"/>
      <c r="G1226" s="411"/>
      <c r="H1226" s="411"/>
      <c r="I1226" s="411"/>
      <c r="J1226" s="411"/>
      <c r="K1226" s="411"/>
      <c r="L1226" s="411"/>
      <c r="M1226" s="411"/>
    </row>
    <row r="1227" spans="1:13" s="227" customFormat="1" ht="24.75" customHeight="1">
      <c r="A1227" s="411" t="s">
        <v>449</v>
      </c>
      <c r="B1227" s="411"/>
      <c r="C1227" s="411"/>
      <c r="D1227" s="411"/>
      <c r="E1227" s="411"/>
      <c r="F1227" s="411"/>
      <c r="G1227" s="411"/>
      <c r="H1227" s="411"/>
      <c r="I1227" s="411"/>
      <c r="J1227" s="411"/>
      <c r="K1227" s="411"/>
      <c r="L1227" s="411"/>
      <c r="M1227" s="411"/>
    </row>
    <row r="1228" spans="1:13" s="227" customFormat="1" ht="12.75" customHeight="1">
      <c r="A1228" s="411" t="s">
        <v>448</v>
      </c>
      <c r="B1228" s="411"/>
      <c r="C1228" s="411"/>
      <c r="D1228" s="411"/>
      <c r="E1228" s="411"/>
      <c r="F1228" s="411"/>
      <c r="G1228" s="411"/>
      <c r="H1228" s="411"/>
      <c r="I1228" s="411"/>
      <c r="J1228" s="411"/>
      <c r="K1228" s="411"/>
      <c r="L1228" s="411"/>
      <c r="M1228" s="411"/>
    </row>
    <row r="1229" spans="1:13" s="227" customFormat="1" ht="12.75" customHeight="1">
      <c r="A1229" s="411" t="s">
        <v>447</v>
      </c>
      <c r="B1229" s="411"/>
      <c r="C1229" s="411"/>
      <c r="D1229" s="411"/>
      <c r="E1229" s="411"/>
      <c r="F1229" s="411"/>
      <c r="G1229" s="411"/>
      <c r="H1229" s="411"/>
      <c r="I1229" s="411"/>
      <c r="J1229" s="411"/>
      <c r="K1229" s="411"/>
      <c r="L1229" s="411"/>
      <c r="M1229" s="411"/>
    </row>
    <row r="1230" spans="1:13" s="227" customFormat="1" ht="12.75" customHeight="1">
      <c r="A1230" s="411" t="s">
        <v>446</v>
      </c>
      <c r="B1230" s="411"/>
      <c r="C1230" s="411"/>
      <c r="D1230" s="411"/>
      <c r="E1230" s="411"/>
      <c r="F1230" s="411"/>
      <c r="G1230" s="411"/>
      <c r="H1230" s="411"/>
      <c r="I1230" s="411"/>
      <c r="J1230" s="411"/>
      <c r="K1230" s="411"/>
      <c r="L1230" s="411"/>
      <c r="M1230" s="411"/>
    </row>
    <row r="1231" spans="1:13" s="227" customFormat="1" ht="12.75" customHeight="1">
      <c r="A1231" s="411" t="s">
        <v>445</v>
      </c>
      <c r="B1231" s="411"/>
      <c r="C1231" s="411"/>
      <c r="D1231" s="411"/>
      <c r="E1231" s="411"/>
      <c r="F1231" s="411"/>
      <c r="G1231" s="411"/>
      <c r="H1231" s="411"/>
      <c r="I1231" s="411"/>
      <c r="J1231" s="411"/>
      <c r="K1231" s="411"/>
      <c r="L1231" s="411"/>
      <c r="M1231" s="411"/>
    </row>
    <row r="1232" spans="1:13" s="227" customFormat="1" ht="12.75" customHeight="1">
      <c r="A1232" s="411" t="s">
        <v>444</v>
      </c>
      <c r="B1232" s="411"/>
      <c r="C1232" s="411"/>
      <c r="D1232" s="411"/>
      <c r="E1232" s="411"/>
      <c r="F1232" s="411"/>
      <c r="G1232" s="411"/>
      <c r="H1232" s="411"/>
      <c r="I1232" s="411"/>
      <c r="J1232" s="411"/>
      <c r="K1232" s="411"/>
      <c r="L1232" s="411"/>
      <c r="M1232" s="411"/>
    </row>
    <row r="1233" spans="1:13" s="227" customFormat="1" ht="24.75" customHeight="1">
      <c r="A1233" s="411" t="s">
        <v>443</v>
      </c>
      <c r="B1233" s="411"/>
      <c r="C1233" s="411"/>
      <c r="D1233" s="411"/>
      <c r="E1233" s="411"/>
      <c r="F1233" s="411"/>
      <c r="G1233" s="411"/>
      <c r="H1233" s="411"/>
      <c r="I1233" s="411"/>
      <c r="J1233" s="411"/>
      <c r="K1233" s="411"/>
      <c r="L1233" s="411"/>
      <c r="M1233" s="411"/>
    </row>
    <row r="1234" spans="1:13" s="227" customFormat="1" ht="12.75" customHeight="1">
      <c r="A1234" s="411" t="s">
        <v>442</v>
      </c>
      <c r="B1234" s="411"/>
      <c r="C1234" s="411"/>
      <c r="D1234" s="411"/>
      <c r="E1234" s="411"/>
      <c r="F1234" s="411"/>
      <c r="G1234" s="411"/>
      <c r="H1234" s="411"/>
      <c r="I1234" s="411"/>
      <c r="J1234" s="411"/>
      <c r="K1234" s="411"/>
      <c r="L1234" s="411"/>
      <c r="M1234" s="411"/>
    </row>
    <row r="1235" spans="1:13" s="227" customFormat="1" ht="36.75" customHeight="1">
      <c r="A1235" s="411" t="s">
        <v>441</v>
      </c>
      <c r="B1235" s="411"/>
      <c r="C1235" s="411"/>
      <c r="D1235" s="411"/>
      <c r="E1235" s="411"/>
      <c r="F1235" s="411"/>
      <c r="G1235" s="411"/>
      <c r="H1235" s="411"/>
      <c r="I1235" s="411"/>
      <c r="J1235" s="411"/>
      <c r="K1235" s="411"/>
      <c r="L1235" s="411"/>
      <c r="M1235" s="411"/>
    </row>
    <row r="1236" spans="1:13" s="227" customFormat="1" ht="48.75" customHeight="1">
      <c r="A1236" s="411" t="s">
        <v>440</v>
      </c>
      <c r="B1236" s="411"/>
      <c r="C1236" s="411"/>
      <c r="D1236" s="411"/>
      <c r="E1236" s="411"/>
      <c r="F1236" s="411"/>
      <c r="G1236" s="411"/>
      <c r="H1236" s="411"/>
      <c r="I1236" s="411"/>
      <c r="J1236" s="411"/>
      <c r="K1236" s="411"/>
      <c r="L1236" s="411"/>
      <c r="M1236" s="411"/>
    </row>
    <row r="1237" spans="1:13" s="227" customFormat="1" ht="48.75" customHeight="1">
      <c r="A1237" s="411" t="s">
        <v>439</v>
      </c>
      <c r="B1237" s="411"/>
      <c r="C1237" s="411"/>
      <c r="D1237" s="411"/>
      <c r="E1237" s="411"/>
      <c r="F1237" s="411"/>
      <c r="G1237" s="411"/>
      <c r="H1237" s="411"/>
      <c r="I1237" s="411"/>
      <c r="J1237" s="411"/>
      <c r="K1237" s="411"/>
      <c r="L1237" s="411"/>
      <c r="M1237" s="411"/>
    </row>
    <row r="1238" spans="1:13" s="227" customFormat="1" ht="25.5" customHeight="1">
      <c r="A1238" s="239" t="s">
        <v>438</v>
      </c>
      <c r="B1238" s="239"/>
      <c r="C1238" s="239"/>
      <c r="D1238" s="239"/>
      <c r="E1238" s="239"/>
      <c r="F1238" s="239"/>
      <c r="G1238" s="239"/>
      <c r="H1238" s="239"/>
      <c r="I1238" s="239"/>
      <c r="J1238" s="239"/>
      <c r="K1238" s="239"/>
      <c r="L1238" s="239"/>
      <c r="M1238" s="239"/>
    </row>
    <row r="1239" spans="1:13" s="227" customFormat="1" ht="24.75" customHeight="1">
      <c r="A1239" s="411" t="s">
        <v>437</v>
      </c>
      <c r="B1239" s="411"/>
      <c r="C1239" s="411"/>
      <c r="D1239" s="411"/>
      <c r="E1239" s="411"/>
      <c r="F1239" s="411"/>
      <c r="G1239" s="411"/>
      <c r="H1239" s="411"/>
      <c r="I1239" s="411"/>
      <c r="J1239" s="411"/>
      <c r="K1239" s="411"/>
      <c r="L1239" s="411"/>
      <c r="M1239" s="411"/>
    </row>
    <row r="1240" spans="1:10" s="227" customFormat="1" ht="36.75" customHeight="1">
      <c r="A1240" s="411" t="s">
        <v>436</v>
      </c>
      <c r="B1240" s="411"/>
      <c r="C1240" s="411"/>
      <c r="D1240" s="411"/>
      <c r="E1240" s="411"/>
      <c r="F1240" s="411"/>
      <c r="G1240" s="411"/>
      <c r="H1240" s="411"/>
      <c r="I1240" s="411"/>
      <c r="J1240" s="411"/>
    </row>
    <row r="1241" spans="1:10" s="227" customFormat="1" ht="24.75" customHeight="1">
      <c r="A1241" s="411" t="s">
        <v>435</v>
      </c>
      <c r="B1241" s="411"/>
      <c r="C1241" s="411"/>
      <c r="D1241" s="411"/>
      <c r="E1241" s="411"/>
      <c r="F1241" s="411"/>
      <c r="G1241" s="411"/>
      <c r="H1241" s="411"/>
      <c r="I1241" s="411"/>
      <c r="J1241" s="411"/>
    </row>
    <row r="1242" spans="1:10" s="227" customFormat="1" ht="36.75" customHeight="1">
      <c r="A1242" s="411" t="s">
        <v>434</v>
      </c>
      <c r="B1242" s="411"/>
      <c r="C1242" s="411"/>
      <c r="D1242" s="411"/>
      <c r="E1242" s="411"/>
      <c r="F1242" s="411"/>
      <c r="G1242" s="411"/>
      <c r="H1242" s="411"/>
      <c r="I1242" s="411"/>
      <c r="J1242" s="411"/>
    </row>
    <row r="1243" s="227" customFormat="1" ht="54" customHeight="1"/>
    <row r="1244" spans="1:13" s="227" customFormat="1" ht="36.75" customHeight="1">
      <c r="A1244" s="411" t="s">
        <v>433</v>
      </c>
      <c r="B1244" s="411"/>
      <c r="C1244" s="411"/>
      <c r="D1244" s="411"/>
      <c r="E1244" s="411"/>
      <c r="F1244" s="411"/>
      <c r="G1244" s="411"/>
      <c r="H1244" s="411"/>
      <c r="I1244" s="411"/>
      <c r="J1244" s="411"/>
      <c r="K1244" s="411"/>
      <c r="L1244" s="411"/>
      <c r="M1244" s="411"/>
    </row>
    <row r="1245" s="227" customFormat="1" ht="6.75" customHeight="1"/>
    <row r="1246" spans="1:13" s="227" customFormat="1" ht="12.75" customHeight="1">
      <c r="A1246" s="240" t="s">
        <v>432</v>
      </c>
      <c r="B1246" s="240"/>
      <c r="C1246" s="240"/>
      <c r="D1246" s="240"/>
      <c r="E1246" s="240"/>
      <c r="F1246" s="240"/>
      <c r="G1246" s="240"/>
      <c r="H1246" s="240"/>
      <c r="I1246" s="240"/>
      <c r="J1246" s="240"/>
      <c r="K1246" s="240"/>
      <c r="L1246" s="240"/>
      <c r="M1246" s="240"/>
    </row>
    <row r="1247" s="227" customFormat="1" ht="6.75" customHeight="1"/>
    <row r="1248" spans="1:13" s="227" customFormat="1" ht="24.75" customHeight="1">
      <c r="A1248" s="411" t="s">
        <v>431</v>
      </c>
      <c r="B1248" s="411"/>
      <c r="C1248" s="411"/>
      <c r="D1248" s="411"/>
      <c r="E1248" s="411"/>
      <c r="F1248" s="411"/>
      <c r="G1248" s="411"/>
      <c r="H1248" s="411"/>
      <c r="I1248" s="411"/>
      <c r="J1248" s="411"/>
      <c r="K1248" s="411"/>
      <c r="L1248" s="411"/>
      <c r="M1248" s="411"/>
    </row>
    <row r="1249" spans="1:13" s="227" customFormat="1" ht="60.75" customHeight="1">
      <c r="A1249" s="411" t="s">
        <v>430</v>
      </c>
      <c r="B1249" s="411"/>
      <c r="C1249" s="411"/>
      <c r="D1249" s="411"/>
      <c r="E1249" s="411"/>
      <c r="F1249" s="411"/>
      <c r="G1249" s="411"/>
      <c r="H1249" s="411"/>
      <c r="I1249" s="411"/>
      <c r="J1249" s="411"/>
      <c r="K1249" s="411"/>
      <c r="L1249" s="411"/>
      <c r="M1249" s="411"/>
    </row>
    <row r="1250" spans="1:13" s="227" customFormat="1" ht="24.75" customHeight="1">
      <c r="A1250" s="411" t="s">
        <v>429</v>
      </c>
      <c r="B1250" s="411"/>
      <c r="C1250" s="411"/>
      <c r="D1250" s="411"/>
      <c r="E1250" s="411"/>
      <c r="F1250" s="411"/>
      <c r="G1250" s="411"/>
      <c r="H1250" s="411"/>
      <c r="I1250" s="411"/>
      <c r="J1250" s="411"/>
      <c r="K1250" s="411"/>
      <c r="L1250" s="411"/>
      <c r="M1250" s="411"/>
    </row>
    <row r="1251" spans="1:13" s="227" customFormat="1" ht="36.75" customHeight="1">
      <c r="A1251" s="411" t="s">
        <v>428</v>
      </c>
      <c r="B1251" s="411"/>
      <c r="C1251" s="411"/>
      <c r="D1251" s="411"/>
      <c r="E1251" s="411"/>
      <c r="F1251" s="411"/>
      <c r="G1251" s="411"/>
      <c r="H1251" s="411"/>
      <c r="I1251" s="411"/>
      <c r="J1251" s="411"/>
      <c r="K1251" s="411"/>
      <c r="L1251" s="411"/>
      <c r="M1251" s="411"/>
    </row>
    <row r="1252" spans="1:13" s="227" customFormat="1" ht="72.75" customHeight="1">
      <c r="A1252" s="411" t="s">
        <v>427</v>
      </c>
      <c r="B1252" s="411"/>
      <c r="C1252" s="411"/>
      <c r="D1252" s="411"/>
      <c r="E1252" s="411"/>
      <c r="F1252" s="411"/>
      <c r="G1252" s="411"/>
      <c r="H1252" s="411"/>
      <c r="I1252" s="411"/>
      <c r="J1252" s="411"/>
      <c r="K1252" s="411"/>
      <c r="L1252" s="411"/>
      <c r="M1252" s="411"/>
    </row>
    <row r="1253" spans="1:13" s="227" customFormat="1" ht="12.75" customHeight="1">
      <c r="A1253" s="411" t="s">
        <v>426</v>
      </c>
      <c r="B1253" s="411"/>
      <c r="C1253" s="411"/>
      <c r="D1253" s="411"/>
      <c r="E1253" s="411"/>
      <c r="F1253" s="411"/>
      <c r="G1253" s="411"/>
      <c r="H1253" s="411"/>
      <c r="I1253" s="411"/>
      <c r="J1253" s="411"/>
      <c r="K1253" s="411"/>
      <c r="L1253" s="411"/>
      <c r="M1253" s="411"/>
    </row>
    <row r="1254" spans="1:13" s="227" customFormat="1" ht="12.75" customHeight="1">
      <c r="A1254" s="411" t="s">
        <v>425</v>
      </c>
      <c r="B1254" s="411"/>
      <c r="C1254" s="411"/>
      <c r="D1254" s="411"/>
      <c r="E1254" s="411"/>
      <c r="F1254" s="411"/>
      <c r="G1254" s="411"/>
      <c r="H1254" s="411"/>
      <c r="I1254" s="411"/>
      <c r="J1254" s="411"/>
      <c r="K1254" s="411"/>
      <c r="L1254" s="411"/>
      <c r="M1254" s="411"/>
    </row>
    <row r="1255" spans="1:13" s="227" customFormat="1" ht="24.75" customHeight="1">
      <c r="A1255" s="411" t="s">
        <v>424</v>
      </c>
      <c r="B1255" s="411"/>
      <c r="C1255" s="411"/>
      <c r="D1255" s="411"/>
      <c r="E1255" s="411"/>
      <c r="F1255" s="411"/>
      <c r="G1255" s="411"/>
      <c r="H1255" s="411"/>
      <c r="I1255" s="411"/>
      <c r="J1255" s="411"/>
      <c r="K1255" s="411"/>
      <c r="L1255" s="411"/>
      <c r="M1255" s="411"/>
    </row>
    <row r="1256" spans="1:13" s="227" customFormat="1" ht="60.75" customHeight="1">
      <c r="A1256" s="411" t="s">
        <v>423</v>
      </c>
      <c r="B1256" s="411"/>
      <c r="C1256" s="411"/>
      <c r="D1256" s="411"/>
      <c r="E1256" s="411"/>
      <c r="F1256" s="411"/>
      <c r="G1256" s="411"/>
      <c r="H1256" s="411"/>
      <c r="I1256" s="411"/>
      <c r="J1256" s="411"/>
      <c r="K1256" s="411"/>
      <c r="L1256" s="411"/>
      <c r="M1256" s="411"/>
    </row>
    <row r="1257" s="227" customFormat="1" ht="6.75" customHeight="1"/>
    <row r="1258" spans="1:13" s="227" customFormat="1" ht="12.75" customHeight="1">
      <c r="A1258" s="240" t="s">
        <v>422</v>
      </c>
      <c r="B1258" s="240"/>
      <c r="C1258" s="240"/>
      <c r="D1258" s="240"/>
      <c r="E1258" s="240"/>
      <c r="F1258" s="240"/>
      <c r="G1258" s="240"/>
      <c r="H1258" s="240"/>
      <c r="I1258" s="240"/>
      <c r="J1258" s="240"/>
      <c r="K1258" s="240"/>
      <c r="L1258" s="240"/>
      <c r="M1258" s="240"/>
    </row>
    <row r="1259" s="227" customFormat="1" ht="6.75" customHeight="1"/>
    <row r="1260" spans="1:13" s="227" customFormat="1" ht="12.75" customHeight="1">
      <c r="A1260" s="411" t="s">
        <v>421</v>
      </c>
      <c r="B1260" s="411"/>
      <c r="C1260" s="411"/>
      <c r="D1260" s="411"/>
      <c r="E1260" s="411"/>
      <c r="F1260" s="411"/>
      <c r="G1260" s="411"/>
      <c r="H1260" s="411"/>
      <c r="I1260" s="411"/>
      <c r="J1260" s="411"/>
      <c r="K1260" s="411"/>
      <c r="L1260" s="411"/>
      <c r="M1260" s="411"/>
    </row>
    <row r="1261" s="227" customFormat="1" ht="6.75" customHeight="1"/>
    <row r="1262" spans="1:13" s="227" customFormat="1" ht="12.75" customHeight="1">
      <c r="A1262" s="240" t="s">
        <v>420</v>
      </c>
      <c r="B1262" s="240"/>
      <c r="C1262" s="240"/>
      <c r="D1262" s="240"/>
      <c r="E1262" s="240"/>
      <c r="F1262" s="240"/>
      <c r="G1262" s="240"/>
      <c r="H1262" s="240"/>
      <c r="I1262" s="240"/>
      <c r="J1262" s="240"/>
      <c r="K1262" s="240"/>
      <c r="L1262" s="240"/>
      <c r="M1262" s="240"/>
    </row>
    <row r="1263" spans="1:13" s="227" customFormat="1" ht="12.75" customHeight="1">
      <c r="A1263" s="239" t="s">
        <v>419</v>
      </c>
      <c r="B1263" s="239"/>
      <c r="C1263" s="239"/>
      <c r="D1263" s="239"/>
      <c r="E1263" s="239"/>
      <c r="F1263" s="239"/>
      <c r="G1263" s="239"/>
      <c r="H1263" s="239"/>
      <c r="I1263" s="239"/>
      <c r="J1263" s="239"/>
      <c r="K1263" s="239"/>
      <c r="L1263" s="239"/>
      <c r="M1263" s="239"/>
    </row>
    <row r="1264" spans="1:13" s="227" customFormat="1" ht="24.75" customHeight="1">
      <c r="A1264" s="411" t="s">
        <v>418</v>
      </c>
      <c r="B1264" s="411"/>
      <c r="C1264" s="411"/>
      <c r="D1264" s="411"/>
      <c r="E1264" s="411"/>
      <c r="F1264" s="411"/>
      <c r="G1264" s="411"/>
      <c r="H1264" s="411"/>
      <c r="I1264" s="411"/>
      <c r="J1264" s="411"/>
      <c r="K1264" s="411"/>
      <c r="L1264" s="411"/>
      <c r="M1264" s="411"/>
    </row>
    <row r="1265" spans="1:13" s="227" customFormat="1" ht="24.75" customHeight="1">
      <c r="A1265" s="411" t="s">
        <v>417</v>
      </c>
      <c r="B1265" s="411"/>
      <c r="C1265" s="411"/>
      <c r="D1265" s="411"/>
      <c r="E1265" s="411"/>
      <c r="F1265" s="411"/>
      <c r="G1265" s="411"/>
      <c r="H1265" s="411"/>
      <c r="I1265" s="411"/>
      <c r="J1265" s="411"/>
      <c r="K1265" s="411"/>
      <c r="L1265" s="411"/>
      <c r="M1265" s="411"/>
    </row>
    <row r="1266" spans="1:13" s="227" customFormat="1" ht="60.75" customHeight="1">
      <c r="A1266" s="411" t="s">
        <v>416</v>
      </c>
      <c r="B1266" s="411"/>
      <c r="C1266" s="411"/>
      <c r="D1266" s="411"/>
      <c r="E1266" s="411"/>
      <c r="F1266" s="411"/>
      <c r="G1266" s="411"/>
      <c r="H1266" s="411"/>
      <c r="I1266" s="411"/>
      <c r="J1266" s="411"/>
      <c r="K1266" s="411"/>
      <c r="L1266" s="411"/>
      <c r="M1266" s="411"/>
    </row>
    <row r="1267" spans="1:10" s="227" customFormat="1" ht="24.75" customHeight="1">
      <c r="A1267" s="411" t="s">
        <v>415</v>
      </c>
      <c r="B1267" s="411"/>
      <c r="C1267" s="411"/>
      <c r="D1267" s="411"/>
      <c r="E1267" s="411"/>
      <c r="F1267" s="411"/>
      <c r="G1267" s="411"/>
      <c r="H1267" s="411"/>
      <c r="I1267" s="411"/>
      <c r="J1267" s="411"/>
    </row>
    <row r="1268" spans="1:10" s="227" customFormat="1" ht="36.75" customHeight="1">
      <c r="A1268" s="411" t="s">
        <v>414</v>
      </c>
      <c r="B1268" s="411"/>
      <c r="C1268" s="411"/>
      <c r="D1268" s="411"/>
      <c r="E1268" s="411"/>
      <c r="F1268" s="411"/>
      <c r="G1268" s="411"/>
      <c r="H1268" s="411"/>
      <c r="I1268" s="411"/>
      <c r="J1268" s="411"/>
    </row>
    <row r="1269" s="227" customFormat="1" ht="25.5" customHeight="1"/>
    <row r="1270" s="227" customFormat="1" ht="54" customHeight="1"/>
    <row r="1271" spans="1:13" s="227" customFormat="1" ht="12.75" customHeight="1">
      <c r="A1271" s="240" t="s">
        <v>413</v>
      </c>
      <c r="B1271" s="240"/>
      <c r="C1271" s="240"/>
      <c r="D1271" s="240"/>
      <c r="E1271" s="240"/>
      <c r="F1271" s="240"/>
      <c r="G1271" s="240"/>
      <c r="H1271" s="240"/>
      <c r="I1271" s="240"/>
      <c r="J1271" s="240"/>
      <c r="K1271" s="240"/>
      <c r="L1271" s="240"/>
      <c r="M1271" s="240"/>
    </row>
    <row r="1272" s="227" customFormat="1" ht="6.75" customHeight="1"/>
    <row r="1273" spans="1:13" s="227" customFormat="1" ht="24.75" customHeight="1">
      <c r="A1273" s="411" t="s">
        <v>412</v>
      </c>
      <c r="B1273" s="411"/>
      <c r="C1273" s="411"/>
      <c r="D1273" s="411"/>
      <c r="E1273" s="411"/>
      <c r="F1273" s="411"/>
      <c r="G1273" s="411"/>
      <c r="H1273" s="411"/>
      <c r="I1273" s="411"/>
      <c r="J1273" s="411"/>
      <c r="K1273" s="411"/>
      <c r="L1273" s="411"/>
      <c r="M1273" s="411"/>
    </row>
    <row r="1274" spans="1:13" s="227" customFormat="1" ht="60.75" customHeight="1">
      <c r="A1274" s="411" t="s">
        <v>411</v>
      </c>
      <c r="B1274" s="411"/>
      <c r="C1274" s="411"/>
      <c r="D1274" s="411"/>
      <c r="E1274" s="411"/>
      <c r="F1274" s="411"/>
      <c r="G1274" s="411"/>
      <c r="H1274" s="411"/>
      <c r="I1274" s="411"/>
      <c r="J1274" s="411"/>
      <c r="K1274" s="411"/>
      <c r="L1274" s="411"/>
      <c r="M1274" s="411"/>
    </row>
    <row r="1275" spans="1:13" s="227" customFormat="1" ht="36.75" customHeight="1">
      <c r="A1275" s="411" t="s">
        <v>410</v>
      </c>
      <c r="B1275" s="411"/>
      <c r="C1275" s="411"/>
      <c r="D1275" s="411"/>
      <c r="E1275" s="411"/>
      <c r="F1275" s="411"/>
      <c r="G1275" s="411"/>
      <c r="H1275" s="411"/>
      <c r="I1275" s="411"/>
      <c r="J1275" s="411"/>
      <c r="K1275" s="411"/>
      <c r="L1275" s="411"/>
      <c r="M1275" s="411"/>
    </row>
    <row r="1276" spans="1:13" s="227" customFormat="1" ht="36.75" customHeight="1">
      <c r="A1276" s="411" t="s">
        <v>409</v>
      </c>
      <c r="B1276" s="411"/>
      <c r="C1276" s="411"/>
      <c r="D1276" s="411"/>
      <c r="E1276" s="411"/>
      <c r="F1276" s="411"/>
      <c r="G1276" s="411"/>
      <c r="H1276" s="411"/>
      <c r="I1276" s="411"/>
      <c r="J1276" s="411"/>
      <c r="K1276" s="411"/>
      <c r="L1276" s="411"/>
      <c r="M1276" s="411"/>
    </row>
    <row r="1277" spans="1:13" s="227" customFormat="1" ht="24.75" customHeight="1">
      <c r="A1277" s="411" t="s">
        <v>408</v>
      </c>
      <c r="B1277" s="411"/>
      <c r="C1277" s="411"/>
      <c r="D1277" s="411"/>
      <c r="E1277" s="411"/>
      <c r="F1277" s="411"/>
      <c r="G1277" s="411"/>
      <c r="H1277" s="411"/>
      <c r="I1277" s="411"/>
      <c r="J1277" s="411"/>
      <c r="K1277" s="411"/>
      <c r="L1277" s="411"/>
      <c r="M1277" s="411"/>
    </row>
    <row r="1278" spans="1:13" s="227" customFormat="1" ht="36.75" customHeight="1">
      <c r="A1278" s="411" t="s">
        <v>407</v>
      </c>
      <c r="B1278" s="411"/>
      <c r="C1278" s="411"/>
      <c r="D1278" s="411"/>
      <c r="E1278" s="411"/>
      <c r="F1278" s="411"/>
      <c r="G1278" s="411"/>
      <c r="H1278" s="411"/>
      <c r="I1278" s="411"/>
      <c r="J1278" s="411"/>
      <c r="K1278" s="411"/>
      <c r="L1278" s="411"/>
      <c r="M1278" s="411"/>
    </row>
    <row r="1279" s="227" customFormat="1" ht="6.75" customHeight="1"/>
    <row r="1280" spans="1:13" s="227" customFormat="1" ht="12.75" customHeight="1">
      <c r="A1280" s="240" t="s">
        <v>406</v>
      </c>
      <c r="B1280" s="240"/>
      <c r="C1280" s="240"/>
      <c r="D1280" s="240"/>
      <c r="E1280" s="240"/>
      <c r="F1280" s="240"/>
      <c r="G1280" s="240"/>
      <c r="H1280" s="240"/>
      <c r="I1280" s="240"/>
      <c r="J1280" s="240"/>
      <c r="K1280" s="240"/>
      <c r="L1280" s="240"/>
      <c r="M1280" s="240"/>
    </row>
    <row r="1281" s="227" customFormat="1" ht="6.75" customHeight="1"/>
    <row r="1282" spans="1:13" s="227" customFormat="1" ht="12.75" customHeight="1">
      <c r="A1282" s="411" t="s">
        <v>405</v>
      </c>
      <c r="B1282" s="411"/>
      <c r="C1282" s="411"/>
      <c r="D1282" s="411"/>
      <c r="E1282" s="411"/>
      <c r="F1282" s="411"/>
      <c r="G1282" s="411"/>
      <c r="H1282" s="411"/>
      <c r="I1282" s="411"/>
      <c r="J1282" s="411"/>
      <c r="K1282" s="411"/>
      <c r="L1282" s="411"/>
      <c r="M1282" s="411"/>
    </row>
    <row r="1283" spans="1:13" s="227" customFormat="1" ht="12.75" customHeight="1">
      <c r="A1283" s="411" t="s">
        <v>404</v>
      </c>
      <c r="B1283" s="411"/>
      <c r="C1283" s="411"/>
      <c r="D1283" s="411"/>
      <c r="E1283" s="411"/>
      <c r="F1283" s="411"/>
      <c r="G1283" s="411"/>
      <c r="H1283" s="411"/>
      <c r="I1283" s="411"/>
      <c r="J1283" s="411"/>
      <c r="K1283" s="411"/>
      <c r="L1283" s="411"/>
      <c r="M1283" s="411"/>
    </row>
    <row r="1284" spans="3:13" s="227" customFormat="1" ht="24.75" customHeight="1">
      <c r="C1284" s="238" t="s">
        <v>403</v>
      </c>
      <c r="D1284" s="238"/>
      <c r="E1284" s="238"/>
      <c r="F1284" s="238"/>
      <c r="G1284" s="238"/>
      <c r="H1284" s="238"/>
      <c r="I1284" s="238"/>
      <c r="J1284" s="238"/>
      <c r="K1284" s="238"/>
      <c r="L1284" s="238"/>
      <c r="M1284" s="238"/>
    </row>
    <row r="1285" spans="3:13" s="227" customFormat="1" ht="12.75" customHeight="1">
      <c r="C1285" s="228" t="s">
        <v>402</v>
      </c>
      <c r="D1285" s="228"/>
      <c r="E1285" s="228"/>
      <c r="F1285" s="228"/>
      <c r="G1285" s="228"/>
      <c r="H1285" s="228"/>
      <c r="I1285" s="228"/>
      <c r="J1285" s="228"/>
      <c r="K1285" s="228"/>
      <c r="L1285" s="228"/>
      <c r="M1285" s="228"/>
    </row>
    <row r="1286" spans="1:13" s="227" customFormat="1" ht="12.75" customHeight="1">
      <c r="A1286" s="411" t="s">
        <v>401</v>
      </c>
      <c r="B1286" s="411"/>
      <c r="C1286" s="411"/>
      <c r="D1286" s="411"/>
      <c r="E1286" s="411"/>
      <c r="F1286" s="411"/>
      <c r="G1286" s="411"/>
      <c r="H1286" s="411"/>
      <c r="I1286" s="411"/>
      <c r="J1286" s="411"/>
      <c r="K1286" s="411"/>
      <c r="L1286" s="411"/>
      <c r="M1286" s="411"/>
    </row>
    <row r="1287" spans="3:13" s="227" customFormat="1" ht="12.75" customHeight="1">
      <c r="C1287" s="229"/>
      <c r="D1287" s="229"/>
      <c r="E1287" s="229"/>
      <c r="F1287" s="229"/>
      <c r="G1287" s="229"/>
      <c r="H1287" s="229"/>
      <c r="I1287" s="229"/>
      <c r="J1287" s="229"/>
      <c r="K1287" s="229"/>
      <c r="L1287" s="229"/>
      <c r="M1287" s="229"/>
    </row>
    <row r="1288" spans="1:13" s="227" customFormat="1" ht="24.75" customHeight="1">
      <c r="A1288" s="411" t="s">
        <v>400</v>
      </c>
      <c r="B1288" s="411"/>
      <c r="C1288" s="411"/>
      <c r="D1288" s="411"/>
      <c r="E1288" s="411"/>
      <c r="F1288" s="411"/>
      <c r="G1288" s="411"/>
      <c r="H1288" s="411"/>
      <c r="I1288" s="411"/>
      <c r="J1288" s="411"/>
      <c r="K1288" s="411"/>
      <c r="L1288" s="411"/>
      <c r="M1288" s="411"/>
    </row>
    <row r="1289" spans="1:13" s="227" customFormat="1" ht="12.75" customHeight="1">
      <c r="A1289" s="411" t="s">
        <v>399</v>
      </c>
      <c r="B1289" s="411"/>
      <c r="C1289" s="411"/>
      <c r="D1289" s="411"/>
      <c r="E1289" s="411"/>
      <c r="F1289" s="411"/>
      <c r="G1289" s="411"/>
      <c r="H1289" s="411"/>
      <c r="I1289" s="411"/>
      <c r="J1289" s="411"/>
      <c r="K1289" s="411"/>
      <c r="L1289" s="411"/>
      <c r="M1289" s="411"/>
    </row>
    <row r="1290" s="227" customFormat="1" ht="6.75" customHeight="1"/>
    <row r="1291" spans="1:13" s="227" customFormat="1" ht="12.75" customHeight="1">
      <c r="A1291" s="412" t="s">
        <v>398</v>
      </c>
      <c r="B1291" s="412"/>
      <c r="C1291" s="412"/>
      <c r="D1291" s="412"/>
      <c r="E1291" s="412"/>
      <c r="F1291" s="412"/>
      <c r="G1291" s="412"/>
      <c r="H1291" s="412"/>
      <c r="I1291" s="412"/>
      <c r="J1291" s="412"/>
      <c r="K1291" s="412"/>
      <c r="L1291" s="412"/>
      <c r="M1291" s="412"/>
    </row>
    <row r="1292" s="227" customFormat="1" ht="6.75" customHeight="1"/>
    <row r="1293" spans="1:13" s="227" customFormat="1" ht="12.75" customHeight="1">
      <c r="A1293" s="411" t="s">
        <v>397</v>
      </c>
      <c r="B1293" s="411"/>
      <c r="C1293" s="411"/>
      <c r="D1293" s="411"/>
      <c r="E1293" s="411"/>
      <c r="F1293" s="411"/>
      <c r="G1293" s="411"/>
      <c r="H1293" s="411"/>
      <c r="I1293" s="411"/>
      <c r="J1293" s="411"/>
      <c r="K1293" s="411"/>
      <c r="L1293" s="411"/>
      <c r="M1293" s="411"/>
    </row>
    <row r="1294" spans="1:13" s="227" customFormat="1" ht="24.75" customHeight="1">
      <c r="A1294" s="411" t="s">
        <v>396</v>
      </c>
      <c r="B1294" s="411"/>
      <c r="C1294" s="411"/>
      <c r="D1294" s="411"/>
      <c r="E1294" s="411"/>
      <c r="F1294" s="411"/>
      <c r="G1294" s="411"/>
      <c r="H1294" s="411"/>
      <c r="I1294" s="411"/>
      <c r="J1294" s="411"/>
      <c r="K1294" s="411"/>
      <c r="L1294" s="411"/>
      <c r="M1294" s="411"/>
    </row>
    <row r="1295" spans="1:13" s="227" customFormat="1" ht="12.75" customHeight="1">
      <c r="A1295" s="411" t="s">
        <v>395</v>
      </c>
      <c r="B1295" s="411"/>
      <c r="C1295" s="411"/>
      <c r="D1295" s="411"/>
      <c r="E1295" s="411"/>
      <c r="F1295" s="411"/>
      <c r="G1295" s="411"/>
      <c r="H1295" s="411"/>
      <c r="I1295" s="411"/>
      <c r="J1295" s="411"/>
      <c r="K1295" s="411"/>
      <c r="L1295" s="411"/>
      <c r="M1295" s="411"/>
    </row>
    <row r="1296" spans="1:13" s="227" customFormat="1" ht="12.75" customHeight="1">
      <c r="A1296" s="411" t="s">
        <v>394</v>
      </c>
      <c r="B1296" s="411"/>
      <c r="C1296" s="411"/>
      <c r="D1296" s="411"/>
      <c r="E1296" s="411"/>
      <c r="F1296" s="411"/>
      <c r="G1296" s="411"/>
      <c r="H1296" s="411"/>
      <c r="I1296" s="411"/>
      <c r="J1296" s="411"/>
      <c r="K1296" s="411"/>
      <c r="L1296" s="411"/>
      <c r="M1296" s="411"/>
    </row>
    <row r="1297" spans="1:13" s="227" customFormat="1" ht="24.75" customHeight="1">
      <c r="A1297" s="411" t="s">
        <v>393</v>
      </c>
      <c r="B1297" s="411"/>
      <c r="C1297" s="411"/>
      <c r="D1297" s="411"/>
      <c r="E1297" s="411"/>
      <c r="F1297" s="411"/>
      <c r="G1297" s="411"/>
      <c r="H1297" s="411"/>
      <c r="I1297" s="411"/>
      <c r="J1297" s="411"/>
      <c r="K1297" s="411"/>
      <c r="L1297" s="411"/>
      <c r="M1297" s="411"/>
    </row>
    <row r="1298" spans="1:13" s="227" customFormat="1" ht="24.75" customHeight="1">
      <c r="A1298" s="411" t="s">
        <v>392</v>
      </c>
      <c r="B1298" s="411"/>
      <c r="C1298" s="411"/>
      <c r="D1298" s="411"/>
      <c r="E1298" s="411"/>
      <c r="F1298" s="411"/>
      <c r="G1298" s="411"/>
      <c r="H1298" s="411"/>
      <c r="I1298" s="411"/>
      <c r="J1298" s="411"/>
      <c r="K1298" s="411"/>
      <c r="L1298" s="411"/>
      <c r="M1298" s="411"/>
    </row>
    <row r="1299" spans="1:13" s="227" customFormat="1" ht="12.75" customHeight="1">
      <c r="A1299" s="411" t="s">
        <v>391</v>
      </c>
      <c r="B1299" s="411"/>
      <c r="C1299" s="411"/>
      <c r="D1299" s="411"/>
      <c r="E1299" s="411"/>
      <c r="F1299" s="411"/>
      <c r="G1299" s="411"/>
      <c r="H1299" s="411"/>
      <c r="I1299" s="411"/>
      <c r="J1299" s="411"/>
      <c r="K1299" s="411"/>
      <c r="L1299" s="411"/>
      <c r="M1299" s="411"/>
    </row>
    <row r="1300" spans="1:13" s="227" customFormat="1" ht="12.75" customHeight="1">
      <c r="A1300" s="411" t="s">
        <v>390</v>
      </c>
      <c r="B1300" s="411"/>
      <c r="C1300" s="411"/>
      <c r="D1300" s="411"/>
      <c r="E1300" s="411"/>
      <c r="F1300" s="411"/>
      <c r="G1300" s="411"/>
      <c r="H1300" s="411"/>
      <c r="I1300" s="411"/>
      <c r="J1300" s="411"/>
      <c r="K1300" s="411"/>
      <c r="L1300" s="411"/>
      <c r="M1300" s="411"/>
    </row>
    <row r="1301" spans="1:13" s="227" customFormat="1" ht="12.75" customHeight="1">
      <c r="A1301" s="411"/>
      <c r="B1301" s="411"/>
      <c r="C1301" s="411"/>
      <c r="D1301" s="411"/>
      <c r="E1301" s="411"/>
      <c r="F1301" s="411"/>
      <c r="G1301" s="411"/>
      <c r="H1301" s="411"/>
      <c r="I1301" s="411"/>
      <c r="J1301" s="411"/>
      <c r="K1301" s="411"/>
      <c r="L1301" s="411"/>
      <c r="M1301" s="411"/>
    </row>
    <row r="1302" spans="1:13" s="227" customFormat="1" ht="12.75" customHeight="1">
      <c r="A1302" s="411"/>
      <c r="B1302" s="411"/>
      <c r="C1302" s="411"/>
      <c r="D1302" s="411"/>
      <c r="E1302" s="411"/>
      <c r="F1302" s="411"/>
      <c r="G1302" s="411"/>
      <c r="H1302" s="411"/>
      <c r="I1302" s="411"/>
      <c r="J1302" s="411"/>
      <c r="K1302" s="411"/>
      <c r="L1302" s="411"/>
      <c r="M1302" s="411"/>
    </row>
    <row r="1303" s="227" customFormat="1" ht="76.5" customHeight="1"/>
    <row r="1304" s="227" customFormat="1" ht="55.5" customHeight="1"/>
    <row r="1305" spans="1:13" s="227" customFormat="1" ht="30" customHeight="1">
      <c r="A1305" s="411" t="s">
        <v>389</v>
      </c>
      <c r="B1305" s="411"/>
      <c r="C1305" s="411"/>
      <c r="D1305" s="411"/>
      <c r="E1305" s="411"/>
      <c r="F1305" s="411"/>
      <c r="G1305" s="411"/>
      <c r="H1305" s="411"/>
      <c r="I1305" s="411"/>
      <c r="J1305" s="411"/>
      <c r="K1305" s="411"/>
      <c r="L1305" s="411"/>
      <c r="M1305" s="411"/>
    </row>
    <row r="1306" spans="1:13" s="227" customFormat="1" ht="21.75" customHeight="1">
      <c r="A1306" s="239" t="s">
        <v>388</v>
      </c>
      <c r="B1306" s="239"/>
      <c r="C1306" s="239"/>
      <c r="D1306" s="239"/>
      <c r="E1306" s="239"/>
      <c r="F1306" s="239"/>
      <c r="G1306" s="239"/>
      <c r="H1306" s="239"/>
      <c r="I1306" s="239"/>
      <c r="J1306" s="239"/>
      <c r="K1306" s="239"/>
      <c r="L1306" s="239"/>
      <c r="M1306" s="239"/>
    </row>
    <row r="1307" s="227" customFormat="1" ht="18" customHeight="1"/>
    <row r="1308" spans="1:13" s="227" customFormat="1" ht="14.25" customHeight="1">
      <c r="A1308" s="410" t="s">
        <v>387</v>
      </c>
      <c r="B1308" s="410"/>
      <c r="C1308" s="410"/>
      <c r="D1308" s="410"/>
      <c r="E1308" s="410"/>
      <c r="F1308" s="410"/>
      <c r="G1308" s="410"/>
      <c r="H1308" s="410"/>
      <c r="I1308" s="410"/>
      <c r="J1308" s="410"/>
      <c r="K1308" s="410"/>
      <c r="L1308" s="410"/>
      <c r="M1308" s="410"/>
    </row>
    <row r="1309" spans="1:13" s="227" customFormat="1" ht="15" customHeight="1">
      <c r="A1309" s="409" t="s">
        <v>279</v>
      </c>
      <c r="B1309" s="408"/>
      <c r="C1309" s="408"/>
      <c r="D1309" s="408"/>
      <c r="E1309" s="408"/>
      <c r="F1309" s="408"/>
      <c r="G1309" s="407"/>
      <c r="H1309" s="406" t="s">
        <v>320</v>
      </c>
      <c r="I1309" s="406"/>
      <c r="J1309" s="406"/>
      <c r="K1309" s="406"/>
      <c r="L1309" s="406"/>
      <c r="M1309" s="406"/>
    </row>
    <row r="1310" spans="1:13" s="227" customFormat="1" ht="12.75" customHeight="1">
      <c r="A1310" s="395" t="s">
        <v>386</v>
      </c>
      <c r="B1310" s="394"/>
      <c r="C1310" s="394"/>
      <c r="D1310" s="394"/>
      <c r="E1310" s="394"/>
      <c r="F1310" s="394"/>
      <c r="G1310" s="393"/>
      <c r="H1310" s="398" t="s">
        <v>386</v>
      </c>
      <c r="I1310" s="398"/>
      <c r="J1310" s="398"/>
      <c r="K1310" s="398"/>
      <c r="L1310" s="398"/>
      <c r="M1310" s="398"/>
    </row>
    <row r="1311" spans="1:13" s="227" customFormat="1" ht="24.75" customHeight="1">
      <c r="A1311" s="385" t="s">
        <v>385</v>
      </c>
      <c r="B1311" s="384"/>
      <c r="C1311" s="384"/>
      <c r="D1311" s="384"/>
      <c r="E1311" s="384"/>
      <c r="F1311" s="384"/>
      <c r="G1311" s="383"/>
      <c r="H1311" s="382"/>
      <c r="I1311" s="382"/>
      <c r="J1311" s="382"/>
      <c r="K1311" s="382"/>
      <c r="L1311" s="382"/>
      <c r="M1311" s="382"/>
    </row>
    <row r="1312" spans="1:13" s="227" customFormat="1" ht="12.75" customHeight="1">
      <c r="A1312" s="405" t="s">
        <v>384</v>
      </c>
      <c r="B1312" s="404"/>
      <c r="C1312" s="404"/>
      <c r="D1312" s="403">
        <v>1833037470</v>
      </c>
      <c r="E1312" s="403"/>
      <c r="F1312" s="403"/>
      <c r="G1312" s="403"/>
      <c r="H1312" s="402" t="s">
        <v>384</v>
      </c>
      <c r="I1312" s="403"/>
      <c r="J1312" s="403"/>
      <c r="K1312" s="403"/>
      <c r="L1312" s="403"/>
      <c r="M1312" s="403"/>
    </row>
    <row r="1313" spans="1:13" s="227" customFormat="1" ht="12.75" customHeight="1">
      <c r="A1313" s="405" t="s">
        <v>383</v>
      </c>
      <c r="B1313" s="404"/>
      <c r="C1313" s="404"/>
      <c r="D1313" s="403">
        <v>183301001</v>
      </c>
      <c r="E1313" s="403"/>
      <c r="F1313" s="403"/>
      <c r="G1313" s="403"/>
      <c r="H1313" s="402" t="s">
        <v>383</v>
      </c>
      <c r="I1313" s="403"/>
      <c r="J1313" s="403"/>
      <c r="K1313" s="403"/>
      <c r="L1313" s="403"/>
      <c r="M1313" s="403"/>
    </row>
    <row r="1314" spans="1:13" s="227" customFormat="1" ht="12.75" customHeight="1">
      <c r="A1314" s="405" t="s">
        <v>382</v>
      </c>
      <c r="B1314" s="404"/>
      <c r="C1314" s="404"/>
      <c r="D1314" s="403">
        <v>1051801824876</v>
      </c>
      <c r="E1314" s="403"/>
      <c r="F1314" s="403"/>
      <c r="G1314" s="403"/>
      <c r="H1314" s="402" t="s">
        <v>382</v>
      </c>
      <c r="I1314" s="233"/>
      <c r="J1314" s="233"/>
      <c r="K1314" s="233"/>
      <c r="L1314" s="233"/>
      <c r="M1314" s="233"/>
    </row>
    <row r="1315" spans="1:13" s="227" customFormat="1" ht="12.75" customHeight="1">
      <c r="A1315" s="395" t="s">
        <v>381</v>
      </c>
      <c r="B1315" s="394"/>
      <c r="C1315" s="394"/>
      <c r="D1315" s="394"/>
      <c r="E1315" s="394"/>
      <c r="F1315" s="394"/>
      <c r="G1315" s="393"/>
      <c r="H1315" s="398" t="s">
        <v>381</v>
      </c>
      <c r="I1315" s="398"/>
      <c r="J1315" s="398"/>
      <c r="K1315" s="398"/>
      <c r="L1315" s="398"/>
      <c r="M1315" s="398"/>
    </row>
    <row r="1316" spans="1:13" s="227" customFormat="1" ht="24.75" customHeight="1">
      <c r="A1316" s="385" t="s">
        <v>379</v>
      </c>
      <c r="B1316" s="384"/>
      <c r="C1316" s="384"/>
      <c r="D1316" s="384"/>
      <c r="E1316" s="384"/>
      <c r="F1316" s="384"/>
      <c r="G1316" s="383"/>
      <c r="H1316" s="382"/>
      <c r="I1316" s="382"/>
      <c r="J1316" s="382"/>
      <c r="K1316" s="382"/>
      <c r="L1316" s="382"/>
      <c r="M1316" s="382"/>
    </row>
    <row r="1317" spans="1:13" s="227" customFormat="1" ht="24.75" customHeight="1">
      <c r="A1317" s="401" t="s">
        <v>380</v>
      </c>
      <c r="B1317" s="400"/>
      <c r="C1317" s="400"/>
      <c r="D1317" s="400"/>
      <c r="E1317" s="400"/>
      <c r="F1317" s="400"/>
      <c r="G1317" s="399"/>
      <c r="H1317" s="398" t="s">
        <v>380</v>
      </c>
      <c r="I1317" s="398"/>
      <c r="J1317" s="398"/>
      <c r="K1317" s="398"/>
      <c r="L1317" s="398"/>
      <c r="M1317" s="398"/>
    </row>
    <row r="1318" spans="1:13" s="227" customFormat="1" ht="24.75" customHeight="1">
      <c r="A1318" s="385" t="s">
        <v>379</v>
      </c>
      <c r="B1318" s="384"/>
      <c r="C1318" s="384"/>
      <c r="D1318" s="384"/>
      <c r="E1318" s="384"/>
      <c r="F1318" s="384"/>
      <c r="G1318" s="383"/>
      <c r="H1318" s="382"/>
      <c r="I1318" s="382"/>
      <c r="J1318" s="382"/>
      <c r="K1318" s="382"/>
      <c r="L1318" s="382"/>
      <c r="M1318" s="382"/>
    </row>
    <row r="1319" spans="1:13" s="227" customFormat="1" ht="12.75" customHeight="1">
      <c r="A1319" s="396" t="s">
        <v>378</v>
      </c>
      <c r="B1319" s="397"/>
      <c r="C1319" s="397"/>
      <c r="D1319" s="397"/>
      <c r="E1319" s="233"/>
      <c r="F1319" s="233"/>
      <c r="G1319" s="233"/>
      <c r="H1319" s="396" t="s">
        <v>378</v>
      </c>
      <c r="I1319" s="396"/>
      <c r="J1319" s="233"/>
      <c r="K1319" s="233"/>
      <c r="L1319" s="233"/>
      <c r="M1319" s="233"/>
    </row>
    <row r="1320" spans="1:13" s="227" customFormat="1" ht="12.75" customHeight="1">
      <c r="A1320" s="396" t="s">
        <v>377</v>
      </c>
      <c r="B1320" s="397"/>
      <c r="C1320" s="397"/>
      <c r="D1320" s="397"/>
      <c r="E1320" s="233"/>
      <c r="F1320" s="233"/>
      <c r="G1320" s="233"/>
      <c r="H1320" s="396" t="s">
        <v>377</v>
      </c>
      <c r="I1320" s="396"/>
      <c r="J1320" s="233"/>
      <c r="K1320" s="233"/>
      <c r="L1320" s="233"/>
      <c r="M1320" s="233"/>
    </row>
    <row r="1321" spans="1:13" s="227" customFormat="1" ht="12.75" customHeight="1">
      <c r="A1321" s="396" t="s">
        <v>375</v>
      </c>
      <c r="B1321" s="397"/>
      <c r="C1321" s="397"/>
      <c r="D1321" s="233" t="s">
        <v>376</v>
      </c>
      <c r="E1321" s="233"/>
      <c r="F1321" s="233"/>
      <c r="G1321" s="233"/>
      <c r="H1321" s="396" t="s">
        <v>375</v>
      </c>
      <c r="I1321" s="396"/>
      <c r="J1321" s="233"/>
      <c r="K1321" s="233"/>
      <c r="L1321" s="233"/>
      <c r="M1321" s="233"/>
    </row>
    <row r="1322" spans="1:13" s="227" customFormat="1" ht="12.75" customHeight="1">
      <c r="A1322" s="396" t="s">
        <v>373</v>
      </c>
      <c r="B1322" s="397"/>
      <c r="C1322" s="397"/>
      <c r="D1322" s="233" t="s">
        <v>374</v>
      </c>
      <c r="E1322" s="233"/>
      <c r="F1322" s="233"/>
      <c r="G1322" s="233"/>
      <c r="H1322" s="396" t="s">
        <v>373</v>
      </c>
      <c r="I1322" s="396"/>
      <c r="J1322" s="233"/>
      <c r="K1322" s="233"/>
      <c r="L1322" s="233"/>
      <c r="M1322" s="233"/>
    </row>
    <row r="1323" spans="1:13" s="227" customFormat="1" ht="12.75" customHeight="1">
      <c r="A1323" s="395" t="s">
        <v>372</v>
      </c>
      <c r="B1323" s="394"/>
      <c r="C1323" s="394"/>
      <c r="D1323" s="394"/>
      <c r="E1323" s="394"/>
      <c r="F1323" s="394"/>
      <c r="G1323" s="393"/>
      <c r="H1323" s="392" t="s">
        <v>372</v>
      </c>
      <c r="I1323" s="392"/>
      <c r="J1323" s="392"/>
      <c r="K1323" s="392"/>
      <c r="L1323" s="392"/>
      <c r="M1323" s="392"/>
    </row>
    <row r="1324" spans="1:13" s="227" customFormat="1" ht="13.5" customHeight="1">
      <c r="A1324" s="388" t="s">
        <v>370</v>
      </c>
      <c r="B1324" s="246"/>
      <c r="C1324" s="246"/>
      <c r="D1324" s="246"/>
      <c r="E1324" s="387" t="s">
        <v>371</v>
      </c>
      <c r="F1324" s="387"/>
      <c r="G1324" s="387"/>
      <c r="H1324" s="388" t="s">
        <v>370</v>
      </c>
      <c r="I1324" s="388"/>
      <c r="J1324" s="387"/>
      <c r="K1324" s="387"/>
      <c r="L1324" s="387"/>
      <c r="M1324" s="387"/>
    </row>
    <row r="1325" spans="1:13" s="227" customFormat="1" ht="12.75" customHeight="1">
      <c r="A1325" s="391" t="s">
        <v>369</v>
      </c>
      <c r="B1325" s="251"/>
      <c r="C1325" s="251"/>
      <c r="D1325" s="251"/>
      <c r="E1325" s="251"/>
      <c r="F1325" s="251"/>
      <c r="G1325" s="390"/>
      <c r="H1325" s="389"/>
      <c r="I1325" s="389"/>
      <c r="J1325" s="389"/>
      <c r="K1325" s="389"/>
      <c r="L1325" s="389"/>
      <c r="M1325" s="389"/>
    </row>
    <row r="1326" spans="1:13" s="227" customFormat="1" ht="12.75" customHeight="1">
      <c r="A1326" s="388" t="s">
        <v>368</v>
      </c>
      <c r="B1326" s="246"/>
      <c r="C1326" s="246"/>
      <c r="D1326" s="387" t="s">
        <v>367</v>
      </c>
      <c r="E1326" s="387"/>
      <c r="F1326" s="387"/>
      <c r="G1326" s="387"/>
      <c r="H1326" s="386" t="s">
        <v>366</v>
      </c>
      <c r="I1326" s="386"/>
      <c r="J1326" s="386"/>
      <c r="K1326" s="386"/>
      <c r="L1326" s="386"/>
      <c r="M1326" s="386"/>
    </row>
    <row r="1327" spans="1:13" s="227" customFormat="1" ht="12.75" customHeight="1">
      <c r="A1327" s="385" t="s">
        <v>365</v>
      </c>
      <c r="B1327" s="384"/>
      <c r="C1327" s="384"/>
      <c r="D1327" s="384"/>
      <c r="E1327" s="384"/>
      <c r="F1327" s="384"/>
      <c r="G1327" s="383"/>
      <c r="H1327" s="382" t="s">
        <v>364</v>
      </c>
      <c r="I1327" s="382"/>
      <c r="J1327" s="382"/>
      <c r="K1327" s="382"/>
      <c r="L1327" s="382"/>
      <c r="M1327" s="382"/>
    </row>
    <row r="1328" spans="1:13" s="227" customFormat="1" ht="18" customHeight="1">
      <c r="A1328" s="377" t="s">
        <v>363</v>
      </c>
      <c r="B1328" s="381"/>
      <c r="C1328" s="381"/>
      <c r="D1328" s="381"/>
      <c r="E1328" s="381"/>
      <c r="F1328" s="381"/>
      <c r="G1328" s="380"/>
      <c r="H1328" s="232" t="s">
        <v>363</v>
      </c>
      <c r="I1328" s="232"/>
      <c r="J1328" s="232"/>
      <c r="K1328" s="232"/>
      <c r="L1328" s="232"/>
      <c r="M1328" s="232"/>
    </row>
    <row r="1329" spans="1:13" s="227" customFormat="1" ht="26.25" customHeight="1">
      <c r="A1329" s="379" t="s">
        <v>362</v>
      </c>
      <c r="B1329" s="229"/>
      <c r="C1329" s="229"/>
      <c r="D1329" s="229"/>
      <c r="E1329" s="229"/>
      <c r="F1329" s="229"/>
      <c r="G1329" s="378"/>
      <c r="H1329" s="377" t="s">
        <v>362</v>
      </c>
      <c r="I1329" s="377"/>
      <c r="J1329" s="377"/>
      <c r="K1329" s="377"/>
      <c r="L1329" s="377"/>
      <c r="M1329" s="377"/>
    </row>
    <row r="1331" spans="1:7" ht="15">
      <c r="A1331" s="348"/>
      <c r="B1331" s="348"/>
      <c r="C1331" s="364" t="s">
        <v>361</v>
      </c>
      <c r="D1331" s="348"/>
      <c r="E1331" s="348"/>
      <c r="F1331" s="357"/>
      <c r="G1331" s="357"/>
    </row>
    <row r="1332" spans="1:7" ht="15">
      <c r="A1332" s="348"/>
      <c r="B1332" s="348"/>
      <c r="C1332" s="376" t="s">
        <v>360</v>
      </c>
      <c r="D1332" s="374"/>
      <c r="E1332" s="348"/>
      <c r="F1332" s="357"/>
      <c r="G1332" s="357"/>
    </row>
    <row r="1333" spans="1:7" ht="15">
      <c r="A1333" s="348"/>
      <c r="B1333" s="375"/>
      <c r="C1333" s="374" t="s">
        <v>359</v>
      </c>
      <c r="D1333" s="374"/>
      <c r="E1333" s="348"/>
      <c r="F1333" s="357"/>
      <c r="G1333" s="357"/>
    </row>
    <row r="1334" spans="1:7" ht="38.25" customHeight="1">
      <c r="A1334" s="348"/>
      <c r="B1334" s="348"/>
      <c r="C1334" s="373" t="s">
        <v>358</v>
      </c>
      <c r="D1334" s="373"/>
      <c r="E1334" s="348"/>
      <c r="F1334" s="357"/>
      <c r="G1334" s="357"/>
    </row>
    <row r="1335" spans="1:7" ht="12" customHeight="1">
      <c r="A1335" s="372" t="s">
        <v>357</v>
      </c>
      <c r="B1335" s="348"/>
      <c r="C1335" s="371" t="s">
        <v>356</v>
      </c>
      <c r="D1335" s="371"/>
      <c r="E1335" s="348"/>
      <c r="F1335" s="357"/>
      <c r="G1335" s="357"/>
    </row>
    <row r="1336" spans="1:7" ht="40.5" customHeight="1">
      <c r="A1336" s="364" t="s">
        <v>355</v>
      </c>
      <c r="B1336" s="364"/>
      <c r="C1336" s="364"/>
      <c r="D1336" s="370"/>
      <c r="E1336" s="364"/>
      <c r="F1336" s="369"/>
      <c r="G1336" s="369"/>
    </row>
    <row r="1337" spans="1:7" ht="15">
      <c r="A1337" s="351"/>
      <c r="B1337" s="368" t="s">
        <v>354</v>
      </c>
      <c r="C1337" s="368"/>
      <c r="D1337" s="351"/>
      <c r="E1337" s="351"/>
      <c r="F1337" s="363"/>
      <c r="G1337" s="363"/>
    </row>
    <row r="1338" spans="1:7" ht="15.75" customHeight="1">
      <c r="A1338" s="351"/>
      <c r="B1338" s="367" t="s">
        <v>353</v>
      </c>
      <c r="C1338" s="366" t="s">
        <v>352</v>
      </c>
      <c r="D1338" s="365"/>
      <c r="E1338" s="364"/>
      <c r="F1338" s="363"/>
      <c r="G1338" s="363"/>
    </row>
    <row r="1339" spans="1:7" ht="44.25" customHeight="1">
      <c r="A1339" s="351"/>
      <c r="B1339" s="367"/>
      <c r="C1339" s="366"/>
      <c r="D1339" s="365"/>
      <c r="E1339" s="364"/>
      <c r="F1339" s="363"/>
      <c r="G1339" s="363"/>
    </row>
    <row r="1340" spans="1:7" ht="15" customHeight="1">
      <c r="A1340" s="362"/>
      <c r="B1340" s="360" t="s">
        <v>351</v>
      </c>
      <c r="C1340" s="359"/>
      <c r="D1340" s="358"/>
      <c r="E1340" s="348"/>
      <c r="F1340" s="357"/>
      <c r="G1340" s="357"/>
    </row>
    <row r="1341" spans="1:7" ht="15" customHeight="1">
      <c r="A1341" s="348"/>
      <c r="B1341" s="360" t="s">
        <v>350</v>
      </c>
      <c r="C1341" s="359"/>
      <c r="D1341" s="358"/>
      <c r="E1341" s="348"/>
      <c r="F1341" s="357"/>
      <c r="G1341" s="357"/>
    </row>
    <row r="1342" spans="1:7" ht="15" customHeight="1">
      <c r="A1342" s="348"/>
      <c r="B1342" s="360" t="s">
        <v>349</v>
      </c>
      <c r="C1342" s="359"/>
      <c r="D1342" s="358"/>
      <c r="E1342" s="348"/>
      <c r="F1342" s="357"/>
      <c r="G1342" s="357"/>
    </row>
    <row r="1343" spans="1:7" ht="15" customHeight="1">
      <c r="A1343" s="348"/>
      <c r="B1343" s="361" t="s">
        <v>348</v>
      </c>
      <c r="C1343" s="359"/>
      <c r="D1343" s="358"/>
      <c r="E1343" s="348"/>
      <c r="F1343" s="357"/>
      <c r="G1343" s="357"/>
    </row>
    <row r="1344" spans="1:7" ht="15" customHeight="1">
      <c r="A1344" s="348"/>
      <c r="B1344" s="360" t="s">
        <v>347</v>
      </c>
      <c r="C1344" s="359"/>
      <c r="D1344" s="358"/>
      <c r="E1344" s="348"/>
      <c r="F1344" s="357"/>
      <c r="G1344" s="357"/>
    </row>
    <row r="1345" spans="1:7" ht="15" customHeight="1">
      <c r="A1345" s="348"/>
      <c r="B1345" s="360" t="s">
        <v>346</v>
      </c>
      <c r="C1345" s="359"/>
      <c r="D1345" s="358"/>
      <c r="E1345" s="348"/>
      <c r="F1345" s="357"/>
      <c r="G1345" s="357"/>
    </row>
    <row r="1346" spans="1:7" ht="15" customHeight="1">
      <c r="A1346" s="348"/>
      <c r="B1346" s="360" t="s">
        <v>345</v>
      </c>
      <c r="C1346" s="359"/>
      <c r="D1346" s="358"/>
      <c r="E1346" s="348"/>
      <c r="F1346" s="357"/>
      <c r="G1346" s="357"/>
    </row>
    <row r="1347" spans="1:7" ht="15" customHeight="1">
      <c r="A1347" s="348"/>
      <c r="B1347" s="361" t="s">
        <v>344</v>
      </c>
      <c r="C1347" s="359"/>
      <c r="D1347" s="358"/>
      <c r="E1347" s="348"/>
      <c r="F1347" s="357"/>
      <c r="G1347" s="357"/>
    </row>
    <row r="1348" spans="1:7" ht="15" customHeight="1">
      <c r="A1348" s="348"/>
      <c r="B1348" s="360" t="s">
        <v>343</v>
      </c>
      <c r="C1348" s="359"/>
      <c r="D1348" s="358"/>
      <c r="E1348" s="348"/>
      <c r="F1348" s="357"/>
      <c r="G1348" s="357"/>
    </row>
    <row r="1349" spans="1:7" ht="15" customHeight="1">
      <c r="A1349" s="348"/>
      <c r="B1349" s="360" t="s">
        <v>342</v>
      </c>
      <c r="C1349" s="359"/>
      <c r="D1349" s="358"/>
      <c r="E1349" s="348"/>
      <c r="F1349" s="357"/>
      <c r="G1349" s="357"/>
    </row>
    <row r="1350" spans="1:7" ht="15" customHeight="1">
      <c r="A1350" s="348"/>
      <c r="B1350" s="360" t="s">
        <v>341</v>
      </c>
      <c r="C1350" s="359"/>
      <c r="D1350" s="358"/>
      <c r="E1350" s="348"/>
      <c r="F1350" s="357"/>
      <c r="G1350" s="357"/>
    </row>
    <row r="1351" spans="1:7" ht="15" customHeight="1">
      <c r="A1351" s="348"/>
      <c r="B1351" s="361" t="s">
        <v>340</v>
      </c>
      <c r="C1351" s="359"/>
      <c r="D1351" s="358"/>
      <c r="E1351" s="348"/>
      <c r="F1351" s="357"/>
      <c r="G1351" s="357"/>
    </row>
    <row r="1352" spans="1:7" ht="15" customHeight="1">
      <c r="A1352" s="348"/>
      <c r="B1352" s="360" t="s">
        <v>339</v>
      </c>
      <c r="C1352" s="359"/>
      <c r="D1352" s="358"/>
      <c r="E1352" s="348"/>
      <c r="F1352" s="357"/>
      <c r="G1352" s="357"/>
    </row>
    <row r="1353" spans="1:7" ht="15" customHeight="1">
      <c r="A1353" s="348"/>
      <c r="B1353" s="360" t="s">
        <v>338</v>
      </c>
      <c r="C1353" s="359"/>
      <c r="D1353" s="358"/>
      <c r="E1353" s="358"/>
      <c r="F1353" s="357"/>
      <c r="G1353" s="357"/>
    </row>
    <row r="1354" spans="1:7" ht="15" customHeight="1">
      <c r="A1354" s="348"/>
      <c r="B1354" s="360" t="s">
        <v>337</v>
      </c>
      <c r="C1354" s="359"/>
      <c r="D1354" s="358"/>
      <c r="E1354" s="348"/>
      <c r="F1354" s="357"/>
      <c r="G1354" s="357"/>
    </row>
    <row r="1355" spans="1:7" ht="15" customHeight="1">
      <c r="A1355" s="348"/>
      <c r="B1355" s="361" t="s">
        <v>336</v>
      </c>
      <c r="C1355" s="359"/>
      <c r="D1355" s="358"/>
      <c r="E1355" s="348"/>
      <c r="F1355" s="357"/>
      <c r="G1355" s="357"/>
    </row>
    <row r="1356" spans="1:7" ht="15" customHeight="1">
      <c r="A1356" s="348"/>
      <c r="B1356" s="360" t="s">
        <v>335</v>
      </c>
      <c r="C1356" s="359"/>
      <c r="D1356" s="358"/>
      <c r="E1356" s="348"/>
      <c r="F1356" s="357"/>
      <c r="G1356" s="357"/>
    </row>
    <row r="1357" spans="1:7" ht="15" customHeight="1">
      <c r="A1357" s="346"/>
      <c r="B1357" s="352"/>
      <c r="C1357" s="352"/>
      <c r="D1357" s="352"/>
      <c r="E1357" s="255"/>
      <c r="F1357" s="79"/>
      <c r="G1357" s="79"/>
    </row>
    <row r="1358" spans="1:7" ht="15" customHeight="1">
      <c r="A1358" s="356" t="s">
        <v>334</v>
      </c>
      <c r="B1358" s="356"/>
      <c r="C1358" s="356"/>
      <c r="D1358" s="356"/>
      <c r="E1358" s="255"/>
      <c r="F1358" s="79"/>
      <c r="G1358" s="79"/>
    </row>
    <row r="1359" spans="1:7" ht="15" customHeight="1">
      <c r="A1359" s="356" t="s">
        <v>333</v>
      </c>
      <c r="B1359" s="356"/>
      <c r="C1359" s="356"/>
      <c r="D1359" s="356"/>
      <c r="E1359" s="255"/>
      <c r="F1359" s="79"/>
      <c r="G1359" s="79"/>
    </row>
    <row r="1360" spans="1:7" ht="15" customHeight="1">
      <c r="A1360" s="356" t="s">
        <v>332</v>
      </c>
      <c r="B1360" s="356"/>
      <c r="C1360" s="356"/>
      <c r="D1360" s="356"/>
      <c r="E1360" s="255"/>
      <c r="F1360" s="79"/>
      <c r="G1360" s="79"/>
    </row>
    <row r="1361" spans="1:7" ht="15" customHeight="1">
      <c r="A1361" s="356" t="s">
        <v>331</v>
      </c>
      <c r="B1361" s="356"/>
      <c r="C1361" s="356"/>
      <c r="D1361" s="356"/>
      <c r="E1361" s="255"/>
      <c r="F1361" s="79"/>
      <c r="G1361" s="79"/>
    </row>
    <row r="1362" spans="1:7" ht="15" customHeight="1">
      <c r="A1362" s="356" t="s">
        <v>330</v>
      </c>
      <c r="B1362" s="356"/>
      <c r="C1362" s="356"/>
      <c r="D1362" s="356"/>
      <c r="E1362" s="255"/>
      <c r="F1362" s="79"/>
      <c r="G1362" s="79"/>
    </row>
    <row r="1363" spans="1:7" ht="15" customHeight="1">
      <c r="A1363" s="356" t="s">
        <v>329</v>
      </c>
      <c r="B1363" s="356"/>
      <c r="C1363" s="356"/>
      <c r="D1363" s="356"/>
      <c r="E1363" s="255"/>
      <c r="F1363" s="79"/>
      <c r="G1363" s="79"/>
    </row>
    <row r="1364" spans="1:7" ht="15" customHeight="1">
      <c r="A1364" s="352" t="s">
        <v>328</v>
      </c>
      <c r="B1364" s="355"/>
      <c r="C1364" s="352"/>
      <c r="D1364" s="352"/>
      <c r="E1364" s="255"/>
      <c r="F1364" s="79"/>
      <c r="G1364" s="79"/>
    </row>
    <row r="1365" spans="1:7" ht="15" customHeight="1">
      <c r="A1365" s="352" t="s">
        <v>327</v>
      </c>
      <c r="B1365" s="355"/>
      <c r="C1365" s="352"/>
      <c r="D1365" s="352"/>
      <c r="E1365" s="255"/>
      <c r="F1365" s="79"/>
      <c r="G1365" s="79"/>
    </row>
    <row r="1366" spans="1:7" ht="15" customHeight="1">
      <c r="A1366" s="352" t="s">
        <v>326</v>
      </c>
      <c r="B1366" s="355"/>
      <c r="C1366" s="352"/>
      <c r="D1366" s="352"/>
      <c r="E1366" s="255"/>
      <c r="F1366" s="79"/>
      <c r="G1366" s="79"/>
    </row>
    <row r="1367" spans="1:7" ht="15" customHeight="1">
      <c r="A1367" s="353" t="s">
        <v>325</v>
      </c>
      <c r="B1367" s="353"/>
      <c r="C1367" s="353"/>
      <c r="D1367" s="353"/>
      <c r="E1367" s="255"/>
      <c r="F1367" s="79">
        <f>C1356*759.09</f>
        <v>0</v>
      </c>
      <c r="G1367" s="79"/>
    </row>
    <row r="1368" spans="1:7" ht="15" customHeight="1">
      <c r="A1368" s="352" t="s">
        <v>324</v>
      </c>
      <c r="B1368" s="355"/>
      <c r="C1368" s="352"/>
      <c r="D1368" s="352"/>
      <c r="E1368" s="255"/>
      <c r="F1368" s="79"/>
      <c r="G1368" s="79"/>
    </row>
    <row r="1369" spans="1:7" ht="16.5" customHeight="1">
      <c r="A1369" s="352" t="s">
        <v>323</v>
      </c>
      <c r="B1369" s="354"/>
      <c r="C1369" s="346"/>
      <c r="D1369" s="352"/>
      <c r="E1369" s="255"/>
      <c r="F1369" s="79"/>
      <c r="G1369" s="79"/>
    </row>
    <row r="1370" spans="1:7" ht="15" customHeight="1">
      <c r="A1370" s="353" t="s">
        <v>322</v>
      </c>
      <c r="B1370" s="353"/>
      <c r="C1370" s="353"/>
      <c r="D1370" s="353"/>
      <c r="E1370" s="255"/>
      <c r="F1370" s="79"/>
      <c r="G1370" s="79"/>
    </row>
    <row r="1371" spans="1:7" ht="15" customHeight="1">
      <c r="A1371" s="352"/>
      <c r="B1371" s="352"/>
      <c r="C1371" s="352"/>
      <c r="D1371" s="352"/>
      <c r="E1371" s="255"/>
      <c r="F1371" s="79"/>
      <c r="G1371" s="79"/>
    </row>
    <row r="1372" spans="1:7" ht="15" customHeight="1">
      <c r="A1372" s="352"/>
      <c r="B1372" s="352"/>
      <c r="C1372" s="352"/>
      <c r="D1372" s="352"/>
      <c r="E1372" s="255"/>
      <c r="F1372" s="79"/>
      <c r="G1372" s="79"/>
    </row>
    <row r="1373" spans="1:7" ht="15" customHeight="1">
      <c r="A1373" s="346"/>
      <c r="B1373" s="351" t="s">
        <v>280</v>
      </c>
      <c r="C1373" s="351"/>
      <c r="D1373" s="346"/>
      <c r="E1373" s="255"/>
      <c r="F1373" s="79"/>
      <c r="G1373" s="79"/>
    </row>
    <row r="1374" spans="1:7" ht="15" customHeight="1">
      <c r="A1374" s="346"/>
      <c r="B1374" s="347"/>
      <c r="C1374" s="346"/>
      <c r="D1374" s="346"/>
      <c r="E1374" s="255"/>
      <c r="F1374" s="79"/>
      <c r="G1374" s="79"/>
    </row>
    <row r="1375" spans="1:7" ht="15" customHeight="1">
      <c r="A1375" s="350" t="s">
        <v>321</v>
      </c>
      <c r="B1375" s="346"/>
      <c r="C1375" s="346"/>
      <c r="D1375" s="348" t="s">
        <v>320</v>
      </c>
      <c r="E1375" s="255"/>
      <c r="F1375" s="79"/>
      <c r="G1375" s="79"/>
    </row>
    <row r="1376" spans="1:7" ht="14.25" customHeight="1">
      <c r="A1376" s="346"/>
      <c r="B1376" s="346"/>
      <c r="C1376" s="346"/>
      <c r="D1376" s="349"/>
      <c r="E1376" s="255"/>
      <c r="F1376" s="79"/>
      <c r="G1376" s="79"/>
    </row>
    <row r="1377" spans="1:5" ht="14.25" customHeight="1">
      <c r="A1377" s="346"/>
      <c r="B1377" s="349"/>
      <c r="C1377" s="349"/>
      <c r="D1377" s="348"/>
      <c r="E1377" s="56"/>
    </row>
    <row r="1378" spans="1:5" ht="15">
      <c r="A1378" s="347" t="s">
        <v>319</v>
      </c>
      <c r="B1378" s="346"/>
      <c r="C1378" s="346"/>
      <c r="D1378" s="346" t="s">
        <v>318</v>
      </c>
      <c r="E1378" s="56"/>
    </row>
    <row r="1379" spans="1:5" ht="15">
      <c r="A1379" s="56"/>
      <c r="B1379" s="56"/>
      <c r="C1379" s="56"/>
      <c r="D1379" s="56"/>
      <c r="E1379" s="56"/>
    </row>
    <row r="1380" spans="1:5" ht="15">
      <c r="A1380" s="56"/>
      <c r="B1380" s="56"/>
      <c r="C1380" s="56"/>
      <c r="D1380" s="56"/>
      <c r="E1380" s="56"/>
    </row>
    <row r="1381" spans="1:5" ht="29.25" customHeight="1">
      <c r="A1381" s="56"/>
      <c r="B1381" s="56"/>
      <c r="C1381" s="56"/>
      <c r="D1381" s="345" t="s">
        <v>317</v>
      </c>
      <c r="E1381" s="56"/>
    </row>
    <row r="1382" spans="1:5" ht="22.5" customHeight="1">
      <c r="A1382" s="344"/>
      <c r="B1382" s="56"/>
      <c r="C1382" s="56"/>
      <c r="D1382" s="343" t="s">
        <v>316</v>
      </c>
      <c r="E1382" s="275"/>
    </row>
    <row r="1383" spans="1:5" ht="15">
      <c r="A1383" s="344"/>
      <c r="B1383" s="56"/>
      <c r="C1383" s="56"/>
      <c r="D1383" s="343" t="s">
        <v>315</v>
      </c>
      <c r="E1383" s="275"/>
    </row>
    <row r="1384" spans="1:5" ht="15">
      <c r="A1384" s="339"/>
      <c r="B1384" s="56"/>
      <c r="C1384" s="56"/>
      <c r="D1384" s="56"/>
      <c r="E1384" s="56"/>
    </row>
    <row r="1385" spans="1:5" ht="15">
      <c r="A1385" s="339"/>
      <c r="B1385" s="56"/>
      <c r="C1385" s="56"/>
      <c r="D1385" s="56"/>
      <c r="E1385" s="56"/>
    </row>
    <row r="1386" spans="1:5" ht="15">
      <c r="A1386" s="56"/>
      <c r="B1386" s="342" t="s">
        <v>314</v>
      </c>
      <c r="C1386" s="56"/>
      <c r="D1386" s="56"/>
      <c r="E1386" s="56"/>
    </row>
    <row r="1387" spans="1:5" ht="15">
      <c r="A1387" s="56"/>
      <c r="B1387" s="342" t="s">
        <v>313</v>
      </c>
      <c r="C1387" s="56"/>
      <c r="D1387" s="56"/>
      <c r="E1387" s="56"/>
    </row>
    <row r="1388" spans="1:5" ht="15">
      <c r="A1388" s="56"/>
      <c r="B1388" s="342" t="s">
        <v>312</v>
      </c>
      <c r="C1388" s="56"/>
      <c r="D1388" s="56"/>
      <c r="E1388" s="56"/>
    </row>
    <row r="1389" spans="1:5" ht="15">
      <c r="A1389" s="341"/>
      <c r="B1389" s="56"/>
      <c r="C1389" s="56"/>
      <c r="D1389" s="56"/>
      <c r="E1389" s="56"/>
    </row>
    <row r="1390" spans="1:5" ht="26.25">
      <c r="A1390" s="339" t="s">
        <v>311</v>
      </c>
      <c r="B1390" s="56"/>
      <c r="C1390" s="56"/>
      <c r="D1390" s="339" t="s">
        <v>310</v>
      </c>
      <c r="E1390" s="56"/>
    </row>
    <row r="1391" spans="1:5" ht="15">
      <c r="A1391" s="56"/>
      <c r="B1391" s="339" t="s">
        <v>309</v>
      </c>
      <c r="C1391" s="56"/>
      <c r="D1391" s="56"/>
      <c r="E1391" s="56"/>
    </row>
    <row r="1392" spans="1:5" ht="15">
      <c r="A1392" s="339"/>
      <c r="B1392" s="56"/>
      <c r="C1392" s="56"/>
      <c r="D1392" s="56"/>
      <c r="E1392" s="56"/>
    </row>
    <row r="1393" spans="1:5" ht="63" customHeight="1">
      <c r="A1393" s="338" t="s">
        <v>308</v>
      </c>
      <c r="B1393" s="338"/>
      <c r="C1393" s="338"/>
      <c r="D1393" s="338"/>
      <c r="E1393" s="338"/>
    </row>
    <row r="1394" spans="1:5" ht="15">
      <c r="A1394" s="341" t="s">
        <v>304</v>
      </c>
      <c r="B1394" s="56"/>
      <c r="C1394" s="56"/>
      <c r="D1394" s="56"/>
      <c r="E1394" s="56"/>
    </row>
    <row r="1395" spans="1:5" ht="15" customHeight="1">
      <c r="A1395" s="338" t="s">
        <v>307</v>
      </c>
      <c r="B1395" s="338"/>
      <c r="C1395" s="338"/>
      <c r="D1395" s="338"/>
      <c r="E1395" s="338"/>
    </row>
    <row r="1396" spans="1:5" ht="15">
      <c r="A1396" s="339"/>
      <c r="B1396" s="56"/>
      <c r="C1396" s="56"/>
      <c r="D1396" s="56"/>
      <c r="E1396" s="56"/>
    </row>
    <row r="1397" spans="1:5" ht="30.75" customHeight="1">
      <c r="A1397" s="338" t="s">
        <v>306</v>
      </c>
      <c r="B1397" s="338"/>
      <c r="C1397" s="338"/>
      <c r="D1397" s="338"/>
      <c r="E1397" s="338"/>
    </row>
    <row r="1398" spans="1:5" ht="27" customHeight="1">
      <c r="A1398" s="338" t="s">
        <v>305</v>
      </c>
      <c r="B1398" s="338"/>
      <c r="C1398" s="338"/>
      <c r="D1398" s="338"/>
      <c r="E1398" s="338"/>
    </row>
    <row r="1399" spans="1:5" ht="15" customHeight="1">
      <c r="A1399" s="338" t="s">
        <v>304</v>
      </c>
      <c r="B1399" s="338"/>
      <c r="C1399" s="338"/>
      <c r="D1399" s="338"/>
      <c r="E1399" s="338"/>
    </row>
    <row r="1400" spans="1:5" ht="27.75" customHeight="1">
      <c r="A1400" s="338" t="s">
        <v>303</v>
      </c>
      <c r="B1400" s="338"/>
      <c r="C1400" s="338"/>
      <c r="D1400" s="338"/>
      <c r="E1400" s="338"/>
    </row>
    <row r="1401" spans="1:5" ht="15">
      <c r="A1401" s="340"/>
      <c r="B1401" s="56"/>
      <c r="C1401" s="56"/>
      <c r="D1401" s="56"/>
      <c r="E1401" s="56"/>
    </row>
    <row r="1402" spans="1:5" ht="15">
      <c r="A1402" s="339"/>
      <c r="B1402" s="56"/>
      <c r="C1402" s="56"/>
      <c r="D1402" s="56"/>
      <c r="E1402" s="56"/>
    </row>
    <row r="1403" spans="1:5" ht="15">
      <c r="A1403" s="339"/>
      <c r="B1403" s="56"/>
      <c r="C1403" s="56"/>
      <c r="D1403" s="56"/>
      <c r="E1403" s="56"/>
    </row>
    <row r="1404" spans="1:5" ht="15">
      <c r="A1404" s="339"/>
      <c r="B1404" s="56"/>
      <c r="C1404" s="56"/>
      <c r="D1404" s="56"/>
      <c r="E1404" s="56"/>
    </row>
    <row r="1405" spans="1:5" ht="15" customHeight="1">
      <c r="A1405" s="338" t="s">
        <v>302</v>
      </c>
      <c r="B1405" s="338"/>
      <c r="C1405" s="338"/>
      <c r="D1405" s="338"/>
      <c r="E1405" s="338"/>
    </row>
    <row r="1406" spans="1:5" ht="15">
      <c r="A1406" s="339"/>
      <c r="B1406" s="56"/>
      <c r="C1406" s="56"/>
      <c r="D1406" s="56"/>
      <c r="E1406" s="56"/>
    </row>
    <row r="1407" spans="1:5" ht="15" customHeight="1">
      <c r="A1407" s="338" t="s">
        <v>302</v>
      </c>
      <c r="B1407" s="338"/>
      <c r="C1407" s="338"/>
      <c r="D1407" s="338"/>
      <c r="E1407" s="338"/>
    </row>
    <row r="1408" spans="1:5" ht="15">
      <c r="A1408" s="339"/>
      <c r="B1408" s="56"/>
      <c r="C1408" s="56"/>
      <c r="D1408" s="56"/>
      <c r="E1408" s="56"/>
    </row>
    <row r="1409" spans="1:5" ht="15" customHeight="1">
      <c r="A1409" s="338" t="s">
        <v>301</v>
      </c>
      <c r="B1409" s="338"/>
      <c r="C1409" s="338"/>
      <c r="D1409" s="338"/>
      <c r="E1409" s="338"/>
    </row>
    <row r="1410" spans="1:10" ht="15">
      <c r="A1410" s="56"/>
      <c r="B1410" s="56"/>
      <c r="C1410" s="56"/>
      <c r="D1410" s="56"/>
      <c r="E1410" s="56"/>
      <c r="J1410" s="337"/>
    </row>
    <row r="1411" spans="1:5" ht="15">
      <c r="A1411" s="336"/>
      <c r="B1411" s="56"/>
      <c r="C1411" s="56"/>
      <c r="D1411" s="56"/>
      <c r="E1411" s="56"/>
    </row>
    <row r="1412" spans="1:5" ht="15">
      <c r="A1412" s="336"/>
      <c r="B1412" s="56"/>
      <c r="C1412" s="56"/>
      <c r="D1412" s="56"/>
      <c r="E1412" s="56"/>
    </row>
    <row r="1413" spans="1:5" ht="15">
      <c r="A1413" s="336"/>
      <c r="B1413" s="56"/>
      <c r="C1413" s="56"/>
      <c r="D1413" s="56"/>
      <c r="E1413" s="56"/>
    </row>
    <row r="1414" spans="1:5" ht="15">
      <c r="A1414" s="335" t="s">
        <v>169</v>
      </c>
      <c r="B1414" s="56"/>
      <c r="C1414" s="56"/>
      <c r="D1414" s="335" t="s">
        <v>168</v>
      </c>
      <c r="E1414" s="335"/>
    </row>
    <row r="1415" spans="1:5" ht="15">
      <c r="A1415" s="335"/>
      <c r="B1415" s="56"/>
      <c r="C1415" s="56"/>
      <c r="D1415" s="56"/>
      <c r="E1415" s="56"/>
    </row>
    <row r="1416" spans="1:5" ht="15">
      <c r="A1416" s="335"/>
      <c r="B1416" s="56"/>
      <c r="C1416" s="56"/>
      <c r="D1416" s="56"/>
      <c r="E1416" s="56"/>
    </row>
    <row r="1417" spans="1:5" ht="15">
      <c r="A1417" s="335" t="s">
        <v>300</v>
      </c>
      <c r="B1417" s="56"/>
      <c r="C1417" s="56"/>
      <c r="D1417" s="335" t="s">
        <v>299</v>
      </c>
      <c r="E1417" s="56"/>
    </row>
    <row r="1418" spans="1:5" ht="15">
      <c r="A1418" s="335"/>
      <c r="B1418" s="56"/>
      <c r="C1418" s="56"/>
      <c r="D1418" s="56"/>
      <c r="E1418" s="56"/>
    </row>
    <row r="1419" spans="1:9" ht="15">
      <c r="A1419" s="334"/>
      <c r="I1419" s="334"/>
    </row>
    <row r="1420" spans="1:11" ht="15">
      <c r="A1420" s="56"/>
      <c r="B1420" s="56"/>
      <c r="C1420" s="56"/>
      <c r="D1420" s="56"/>
      <c r="E1420" s="56"/>
      <c r="F1420" s="330" t="s">
        <v>298</v>
      </c>
      <c r="G1420" s="330"/>
      <c r="H1420" s="330"/>
      <c r="I1420" s="330"/>
      <c r="J1420" s="56"/>
      <c r="K1420" s="56"/>
    </row>
    <row r="1421" spans="1:12" ht="15">
      <c r="A1421" s="56"/>
      <c r="B1421" s="56"/>
      <c r="C1421" s="56"/>
      <c r="D1421" s="56"/>
      <c r="E1421" s="56"/>
      <c r="F1421" s="155" t="s">
        <v>297</v>
      </c>
      <c r="G1421" s="155"/>
      <c r="H1421" s="155"/>
      <c r="I1421" s="155"/>
      <c r="J1421" s="56"/>
      <c r="K1421" s="56"/>
      <c r="L1421" s="56"/>
    </row>
    <row r="1422" spans="1:12" ht="15">
      <c r="A1422" s="56"/>
      <c r="B1422" s="56"/>
      <c r="C1422" s="56"/>
      <c r="D1422" s="56"/>
      <c r="E1422" s="56"/>
      <c r="F1422" s="333" t="s">
        <v>296</v>
      </c>
      <c r="G1422" s="330"/>
      <c r="H1422" s="330"/>
      <c r="I1422" s="330"/>
      <c r="J1422" s="56"/>
      <c r="K1422" s="56"/>
      <c r="L1422" s="56"/>
    </row>
    <row r="1423" spans="1:12" ht="15">
      <c r="A1423" s="56"/>
      <c r="B1423" s="56"/>
      <c r="C1423" s="56"/>
      <c r="D1423" s="56"/>
      <c r="E1423" s="56"/>
      <c r="F1423" s="155" t="s">
        <v>295</v>
      </c>
      <c r="G1423" s="155"/>
      <c r="H1423" s="155"/>
      <c r="I1423" s="155"/>
      <c r="J1423" s="56"/>
      <c r="K1423" s="56"/>
      <c r="L1423" s="56"/>
    </row>
    <row r="1424" spans="1:12" ht="15.75" thickBot="1">
      <c r="A1424" s="56"/>
      <c r="B1424" s="56"/>
      <c r="C1424" s="56"/>
      <c r="D1424" s="56"/>
      <c r="E1424" s="56"/>
      <c r="F1424" s="332"/>
      <c r="G1424" s="332"/>
      <c r="H1424" s="332"/>
      <c r="I1424" s="332"/>
      <c r="J1424" s="56"/>
      <c r="K1424" s="56"/>
      <c r="L1424" s="56"/>
    </row>
    <row r="1425" spans="1:12" ht="15.75" thickBot="1">
      <c r="A1425" s="56"/>
      <c r="B1425" s="56"/>
      <c r="C1425" s="56"/>
      <c r="D1425" s="56"/>
      <c r="E1425" s="56"/>
      <c r="F1425" s="332"/>
      <c r="G1425" s="332"/>
      <c r="H1425" s="332"/>
      <c r="I1425" s="332"/>
      <c r="J1425" s="56"/>
      <c r="K1425" s="56"/>
      <c r="L1425" s="56"/>
    </row>
    <row r="1426" spans="1:12" ht="15.75" thickBot="1">
      <c r="A1426" s="56"/>
      <c r="B1426" s="56"/>
      <c r="C1426" s="56"/>
      <c r="D1426" s="56"/>
      <c r="E1426" s="56"/>
      <c r="F1426" s="332"/>
      <c r="G1426" s="332"/>
      <c r="H1426" s="332"/>
      <c r="I1426" s="332"/>
      <c r="J1426" s="56"/>
      <c r="K1426" s="56"/>
      <c r="L1426" s="56"/>
    </row>
    <row r="1427" spans="1:12" ht="15">
      <c r="A1427" s="56"/>
      <c r="B1427" s="56"/>
      <c r="C1427" s="56"/>
      <c r="D1427" s="56"/>
      <c r="E1427" s="56"/>
      <c r="F1427" s="331" t="s">
        <v>294</v>
      </c>
      <c r="G1427" s="331"/>
      <c r="H1427" s="331"/>
      <c r="I1427" s="331"/>
      <c r="J1427" s="56"/>
      <c r="K1427" s="56"/>
      <c r="L1427" s="56"/>
    </row>
    <row r="1428" spans="1:12" ht="15">
      <c r="A1428" s="56"/>
      <c r="B1428" s="56"/>
      <c r="C1428" s="56"/>
      <c r="D1428" s="56"/>
      <c r="E1428" s="56"/>
      <c r="F1428" s="56"/>
      <c r="G1428" s="56"/>
      <c r="H1428" s="56"/>
      <c r="I1428" s="56"/>
      <c r="J1428" s="56"/>
      <c r="K1428" s="56"/>
      <c r="L1428" s="56"/>
    </row>
    <row r="1429" spans="1:12" ht="15">
      <c r="A1429" s="330" t="s">
        <v>293</v>
      </c>
      <c r="B1429" s="330"/>
      <c r="C1429" s="330"/>
      <c r="D1429" s="330"/>
      <c r="E1429" s="330"/>
      <c r="F1429" s="330"/>
      <c r="G1429" s="330"/>
      <c r="H1429" s="330"/>
      <c r="I1429" s="330"/>
      <c r="J1429" s="56"/>
      <c r="K1429" s="56"/>
      <c r="L1429" s="56"/>
    </row>
    <row r="1430" spans="1:12" ht="15">
      <c r="A1430" s="330" t="s">
        <v>292</v>
      </c>
      <c r="B1430" s="330"/>
      <c r="C1430" s="330"/>
      <c r="D1430" s="330"/>
      <c r="E1430" s="330"/>
      <c r="F1430" s="330"/>
      <c r="G1430" s="330"/>
      <c r="H1430" s="330"/>
      <c r="I1430" s="330"/>
      <c r="J1430" s="56"/>
      <c r="K1430" s="56"/>
      <c r="L1430" s="56"/>
    </row>
    <row r="1431" spans="1:12" ht="15">
      <c r="A1431" s="56"/>
      <c r="B1431" s="56"/>
      <c r="C1431" s="56"/>
      <c r="D1431" s="56"/>
      <c r="E1431" s="56"/>
      <c r="F1431" s="56"/>
      <c r="G1431" s="56"/>
      <c r="H1431" s="56"/>
      <c r="I1431" s="56"/>
      <c r="J1431" s="56"/>
      <c r="K1431" s="56"/>
      <c r="L1431" s="56"/>
    </row>
    <row r="1432" spans="1:12" ht="15" customHeight="1">
      <c r="A1432" s="329" t="s">
        <v>291</v>
      </c>
      <c r="B1432" s="329"/>
      <c r="C1432" s="329"/>
      <c r="D1432" s="329"/>
      <c r="E1432" s="329"/>
      <c r="F1432" s="329"/>
      <c r="G1432" s="329"/>
      <c r="H1432" s="329"/>
      <c r="I1432" s="329"/>
      <c r="J1432" s="56"/>
      <c r="K1432" s="56"/>
      <c r="L1432" s="56"/>
    </row>
    <row r="1433" spans="1:12" ht="15.75" thickBot="1">
      <c r="A1433" s="328"/>
      <c r="B1433" s="328"/>
      <c r="C1433" s="328"/>
      <c r="D1433" s="328"/>
      <c r="E1433" s="328"/>
      <c r="F1433" s="328"/>
      <c r="G1433" s="328"/>
      <c r="H1433" s="328"/>
      <c r="I1433" s="328"/>
      <c r="J1433" s="56"/>
      <c r="K1433" s="56"/>
      <c r="L1433" s="56"/>
    </row>
    <row r="1434" spans="1:12" ht="15">
      <c r="A1434" s="327" t="s">
        <v>290</v>
      </c>
      <c r="B1434" s="326" t="s">
        <v>289</v>
      </c>
      <c r="C1434" s="325"/>
      <c r="D1434" s="324" t="s">
        <v>288</v>
      </c>
      <c r="E1434" s="324"/>
      <c r="F1434" s="324"/>
      <c r="G1434" s="324"/>
      <c r="H1434" s="324"/>
      <c r="I1434" s="323" t="s">
        <v>287</v>
      </c>
      <c r="J1434" s="56"/>
      <c r="K1434" s="56"/>
      <c r="L1434" s="56"/>
    </row>
    <row r="1435" spans="1:12" ht="15">
      <c r="A1435" s="322"/>
      <c r="B1435" s="321" t="s">
        <v>286</v>
      </c>
      <c r="C1435" s="320" t="s">
        <v>287</v>
      </c>
      <c r="D1435" s="319" t="s">
        <v>286</v>
      </c>
      <c r="E1435" s="319"/>
      <c r="F1435" s="319"/>
      <c r="G1435" s="319"/>
      <c r="H1435" s="319"/>
      <c r="I1435" s="318"/>
      <c r="J1435" s="56"/>
      <c r="K1435" s="56"/>
      <c r="L1435" s="56"/>
    </row>
    <row r="1436" spans="1:12" ht="34.5" thickBot="1">
      <c r="A1436" s="317"/>
      <c r="B1436" s="316"/>
      <c r="C1436" s="315"/>
      <c r="D1436" s="314" t="s">
        <v>285</v>
      </c>
      <c r="E1436" s="314" t="s">
        <v>284</v>
      </c>
      <c r="F1436" s="312" t="s">
        <v>283</v>
      </c>
      <c r="G1436" s="313" t="s">
        <v>282</v>
      </c>
      <c r="H1436" s="312" t="s">
        <v>24</v>
      </c>
      <c r="I1436" s="311"/>
      <c r="J1436" s="56"/>
      <c r="K1436" s="56"/>
      <c r="L1436" s="56"/>
    </row>
    <row r="1437" spans="1:12" ht="15">
      <c r="A1437" s="310"/>
      <c r="B1437" s="309"/>
      <c r="C1437" s="309"/>
      <c r="D1437" s="306"/>
      <c r="E1437" s="308"/>
      <c r="F1437" s="308"/>
      <c r="G1437" s="307"/>
      <c r="H1437" s="306">
        <f>D1437+E1437+F1437</f>
        <v>0</v>
      </c>
      <c r="I1437" s="305">
        <f>H1437/80*1000</f>
        <v>0</v>
      </c>
      <c r="J1437" s="56"/>
      <c r="K1437" s="56"/>
      <c r="L1437" s="56"/>
    </row>
    <row r="1438" spans="1:12" ht="15">
      <c r="A1438" s="297"/>
      <c r="B1438" s="296"/>
      <c r="C1438" s="296"/>
      <c r="D1438" s="295"/>
      <c r="E1438" s="294"/>
      <c r="F1438" s="294"/>
      <c r="G1438" s="293"/>
      <c r="H1438" s="295">
        <f>D1438+E1438+F1438</f>
        <v>0</v>
      </c>
      <c r="I1438" s="304">
        <f>H1438/80*1000</f>
        <v>0</v>
      </c>
      <c r="J1438" s="56"/>
      <c r="K1438" s="56"/>
      <c r="L1438" s="56"/>
    </row>
    <row r="1439" spans="1:12" ht="15">
      <c r="A1439" s="297"/>
      <c r="B1439" s="296"/>
      <c r="C1439" s="296"/>
      <c r="D1439" s="295"/>
      <c r="E1439" s="294"/>
      <c r="F1439" s="294"/>
      <c r="G1439" s="293"/>
      <c r="H1439" s="295">
        <f>D1439+E1439+F1439</f>
        <v>0</v>
      </c>
      <c r="I1439" s="304">
        <f>H1439/80*1000</f>
        <v>0</v>
      </c>
      <c r="J1439" s="56"/>
      <c r="K1439" s="56"/>
      <c r="L1439" s="56"/>
    </row>
    <row r="1440" spans="1:12" ht="15">
      <c r="A1440" s="297"/>
      <c r="B1440" s="296"/>
      <c r="C1440" s="296"/>
      <c r="D1440" s="295"/>
      <c r="E1440" s="294"/>
      <c r="F1440" s="294"/>
      <c r="G1440" s="293"/>
      <c r="H1440" s="295">
        <f>D1440+E1440+F1440</f>
        <v>0</v>
      </c>
      <c r="I1440" s="304">
        <f>H1440/80*1000</f>
        <v>0</v>
      </c>
      <c r="J1440" s="56"/>
      <c r="K1440" s="56"/>
      <c r="L1440" s="56"/>
    </row>
    <row r="1441" spans="1:12" ht="15">
      <c r="A1441" s="297"/>
      <c r="B1441" s="296"/>
      <c r="C1441" s="296"/>
      <c r="D1441" s="295"/>
      <c r="E1441" s="294"/>
      <c r="F1441" s="294"/>
      <c r="G1441" s="293"/>
      <c r="H1441" s="295">
        <f>D1441+E1441+F1441</f>
        <v>0</v>
      </c>
      <c r="I1441" s="304">
        <f>H1441/80*1000</f>
        <v>0</v>
      </c>
      <c r="J1441" s="56"/>
      <c r="K1441" s="56"/>
      <c r="L1441" s="56"/>
    </row>
    <row r="1442" spans="1:12" ht="15">
      <c r="A1442" s="303"/>
      <c r="B1442" s="302"/>
      <c r="C1442" s="302"/>
      <c r="D1442" s="300"/>
      <c r="E1442" s="300"/>
      <c r="F1442" s="300"/>
      <c r="G1442" s="301"/>
      <c r="H1442" s="300"/>
      <c r="I1442" s="299"/>
      <c r="J1442" s="298"/>
      <c r="K1442" s="56"/>
      <c r="L1442" s="56"/>
    </row>
    <row r="1443" spans="1:12" ht="15">
      <c r="A1443" s="303"/>
      <c r="B1443" s="302"/>
      <c r="C1443" s="302"/>
      <c r="D1443" s="300"/>
      <c r="E1443" s="300"/>
      <c r="F1443" s="300"/>
      <c r="G1443" s="301"/>
      <c r="H1443" s="300"/>
      <c r="I1443" s="299"/>
      <c r="J1443" s="298"/>
      <c r="K1443" s="56"/>
      <c r="L1443" s="56"/>
    </row>
    <row r="1444" spans="1:12" ht="15">
      <c r="A1444" s="297"/>
      <c r="B1444" s="296"/>
      <c r="C1444" s="296"/>
      <c r="D1444" s="295"/>
      <c r="E1444" s="294"/>
      <c r="F1444" s="294"/>
      <c r="G1444" s="293"/>
      <c r="H1444" s="292">
        <f>D1444+E1444+F1444</f>
        <v>0</v>
      </c>
      <c r="I1444" s="291">
        <f>H1444/80*1000</f>
        <v>0</v>
      </c>
      <c r="J1444" s="56"/>
      <c r="K1444" s="56"/>
      <c r="L1444" s="56"/>
    </row>
    <row r="1445" spans="1:12" ht="15">
      <c r="A1445" s="297"/>
      <c r="B1445" s="296"/>
      <c r="C1445" s="296"/>
      <c r="D1445" s="295"/>
      <c r="E1445" s="294"/>
      <c r="F1445" s="294"/>
      <c r="G1445" s="293"/>
      <c r="H1445" s="292">
        <f>D1445+E1445+F1445</f>
        <v>0</v>
      </c>
      <c r="I1445" s="291">
        <f>H1445/80*1000</f>
        <v>0</v>
      </c>
      <c r="J1445" s="56"/>
      <c r="K1445" s="56"/>
      <c r="L1445" s="56"/>
    </row>
    <row r="1446" spans="1:12" ht="15">
      <c r="A1446" s="297"/>
      <c r="B1446" s="296"/>
      <c r="C1446" s="296"/>
      <c r="D1446" s="295"/>
      <c r="E1446" s="294"/>
      <c r="F1446" s="294"/>
      <c r="G1446" s="293"/>
      <c r="H1446" s="292">
        <f>D1446+E1446+F1446</f>
        <v>0</v>
      </c>
      <c r="I1446" s="291">
        <f>H1446/80*1000</f>
        <v>0</v>
      </c>
      <c r="J1446" s="56"/>
      <c r="K1446" s="56"/>
      <c r="L1446" s="56"/>
    </row>
    <row r="1447" spans="1:12" ht="15">
      <c r="A1447" s="297"/>
      <c r="B1447" s="296"/>
      <c r="C1447" s="296"/>
      <c r="D1447" s="295"/>
      <c r="E1447" s="294"/>
      <c r="F1447" s="294"/>
      <c r="G1447" s="293"/>
      <c r="H1447" s="292">
        <f>D1447+E1447+F1447</f>
        <v>0</v>
      </c>
      <c r="I1447" s="291">
        <f>H1447/80*1000</f>
        <v>0</v>
      </c>
      <c r="J1447" s="56"/>
      <c r="K1447" s="56"/>
      <c r="L1447" s="56"/>
    </row>
    <row r="1448" spans="1:12" ht="15.75" thickBot="1">
      <c r="A1448" s="290"/>
      <c r="B1448" s="289"/>
      <c r="C1448" s="289"/>
      <c r="D1448" s="288"/>
      <c r="E1448" s="287"/>
      <c r="F1448" s="287"/>
      <c r="G1448" s="286"/>
      <c r="H1448" s="285">
        <f>D1448+E1448+F1448</f>
        <v>0</v>
      </c>
      <c r="I1448" s="284">
        <f>H1448/80*1000</f>
        <v>0</v>
      </c>
      <c r="J1448" s="56"/>
      <c r="K1448" s="56"/>
      <c r="L1448" s="56"/>
    </row>
    <row r="1449" spans="1:12" ht="15.75" thickBot="1">
      <c r="A1449" s="283" t="s">
        <v>281</v>
      </c>
      <c r="B1449" s="282"/>
      <c r="C1449" s="282"/>
      <c r="D1449" s="280"/>
      <c r="E1449" s="280"/>
      <c r="F1449" s="280"/>
      <c r="G1449" s="281"/>
      <c r="H1449" s="280"/>
      <c r="I1449" s="279"/>
      <c r="J1449" s="56"/>
      <c r="K1449" s="56"/>
      <c r="L1449" s="56"/>
    </row>
    <row r="1450" spans="1:12" ht="15">
      <c r="A1450" s="56"/>
      <c r="B1450" s="56"/>
      <c r="C1450" s="56"/>
      <c r="D1450" s="56"/>
      <c r="E1450" s="56"/>
      <c r="F1450" s="56"/>
      <c r="G1450" s="56"/>
      <c r="H1450" s="56"/>
      <c r="I1450" s="56"/>
      <c r="J1450" s="56"/>
      <c r="K1450" s="56"/>
      <c r="L1450" s="56"/>
    </row>
    <row r="1451" spans="1:12" ht="15">
      <c r="A1451" s="278" t="s">
        <v>280</v>
      </c>
      <c r="B1451" s="278"/>
      <c r="C1451" s="278"/>
      <c r="D1451" s="278"/>
      <c r="E1451" s="56"/>
      <c r="F1451" s="56"/>
      <c r="G1451" s="56"/>
      <c r="H1451" s="56"/>
      <c r="I1451" s="56"/>
      <c r="J1451" s="56"/>
      <c r="K1451" s="56"/>
      <c r="L1451" s="56"/>
    </row>
    <row r="1452" spans="1:12" ht="15">
      <c r="A1452" s="56"/>
      <c r="B1452" s="56"/>
      <c r="C1452" s="56"/>
      <c r="D1452" s="56"/>
      <c r="E1452" s="56"/>
      <c r="F1452" s="56"/>
      <c r="G1452" s="56"/>
      <c r="H1452" s="56"/>
      <c r="I1452" s="56"/>
      <c r="J1452" s="56"/>
      <c r="K1452" s="56"/>
      <c r="L1452" s="56"/>
    </row>
    <row r="1453" spans="1:12" ht="15">
      <c r="A1453" s="56"/>
      <c r="B1453" s="56"/>
      <c r="C1453" s="56"/>
      <c r="D1453" s="56"/>
      <c r="E1453" s="56"/>
      <c r="F1453" s="56"/>
      <c r="G1453" s="56"/>
      <c r="H1453" s="56"/>
      <c r="I1453" s="56"/>
      <c r="J1453" s="56"/>
      <c r="K1453" s="56"/>
      <c r="L1453" s="56"/>
    </row>
    <row r="1454" spans="1:12" ht="15">
      <c r="A1454" s="278" t="s">
        <v>279</v>
      </c>
      <c r="B1454" s="278"/>
      <c r="C1454" s="278"/>
      <c r="D1454" s="278"/>
      <c r="E1454" s="56"/>
      <c r="F1454" s="278" t="s">
        <v>278</v>
      </c>
      <c r="G1454" s="278"/>
      <c r="H1454" s="278"/>
      <c r="I1454" s="278"/>
      <c r="J1454" s="278"/>
      <c r="K1454" s="56"/>
      <c r="L1454" s="56"/>
    </row>
    <row r="1455" spans="1:12" ht="15">
      <c r="A1455" s="56"/>
      <c r="B1455" s="56"/>
      <c r="C1455" s="56"/>
      <c r="D1455" s="56"/>
      <c r="E1455" s="56"/>
      <c r="F1455" s="56"/>
      <c r="G1455" s="56"/>
      <c r="H1455" s="56"/>
      <c r="I1455" s="56"/>
      <c r="J1455" s="56"/>
      <c r="K1455" s="56"/>
      <c r="L1455" s="56"/>
    </row>
    <row r="1456" spans="1:12" ht="15">
      <c r="A1456" s="277"/>
      <c r="B1456" s="277"/>
      <c r="C1456" s="277"/>
      <c r="D1456" s="277"/>
      <c r="E1456" s="277"/>
      <c r="F1456" s="277"/>
      <c r="G1456" s="277"/>
      <c r="H1456" s="277"/>
      <c r="I1456" s="277"/>
      <c r="J1456" s="56"/>
      <c r="K1456" s="56"/>
      <c r="L1456" s="56"/>
    </row>
    <row r="1457" spans="1:12" ht="15">
      <c r="A1457" s="276"/>
      <c r="B1457" s="276"/>
      <c r="C1457" s="276"/>
      <c r="D1457" s="180"/>
      <c r="E1457" s="56"/>
      <c r="F1457" s="275"/>
      <c r="G1457" s="275"/>
      <c r="H1457" s="275"/>
      <c r="I1457" s="275"/>
      <c r="J1457" s="56"/>
      <c r="K1457" s="56"/>
      <c r="L1457" s="56"/>
    </row>
    <row r="1458" spans="1:12" ht="15">
      <c r="A1458" s="56"/>
      <c r="B1458" s="56"/>
      <c r="C1458" s="56"/>
      <c r="D1458" s="56"/>
      <c r="E1458" s="56"/>
      <c r="F1458" s="56"/>
      <c r="G1458" s="56"/>
      <c r="H1458" s="56"/>
      <c r="I1458" s="56"/>
      <c r="J1458" s="56"/>
      <c r="K1458" s="56"/>
      <c r="L1458" s="56"/>
    </row>
    <row r="1459" spans="1:12" ht="15">
      <c r="A1459" s="56"/>
      <c r="B1459" s="56"/>
      <c r="C1459" s="56"/>
      <c r="D1459" s="56"/>
      <c r="E1459" s="56"/>
      <c r="F1459" s="56"/>
      <c r="G1459" s="56"/>
      <c r="H1459" s="56"/>
      <c r="I1459" s="56"/>
      <c r="J1459" s="56"/>
      <c r="K1459" s="56"/>
      <c r="L1459" s="56"/>
    </row>
    <row r="1460" spans="1:12" ht="15">
      <c r="A1460" s="255" t="s">
        <v>166</v>
      </c>
      <c r="B1460" s="56"/>
      <c r="C1460" s="56"/>
      <c r="D1460" s="56"/>
      <c r="E1460" s="56"/>
      <c r="F1460" s="56" t="s">
        <v>166</v>
      </c>
      <c r="G1460" s="56"/>
      <c r="H1460" s="56"/>
      <c r="I1460" s="56"/>
      <c r="J1460" s="56"/>
      <c r="K1460" s="56"/>
      <c r="L1460" s="56"/>
    </row>
    <row r="1461" spans="1:12" ht="15">
      <c r="A1461" s="56"/>
      <c r="B1461" s="56"/>
      <c r="C1461" s="56"/>
      <c r="D1461" s="56"/>
      <c r="E1461" s="56"/>
      <c r="F1461" s="56"/>
      <c r="G1461" s="56"/>
      <c r="H1461" s="56"/>
      <c r="I1461" s="56"/>
      <c r="J1461" s="56"/>
      <c r="K1461" s="56"/>
      <c r="L1461" s="56"/>
    </row>
    <row r="1462" spans="1:13" ht="15">
      <c r="A1462" s="56"/>
      <c r="B1462" s="56"/>
      <c r="C1462" s="56"/>
      <c r="D1462" s="56"/>
      <c r="E1462" s="56"/>
      <c r="F1462" s="56"/>
      <c r="G1462" s="56"/>
      <c r="H1462" s="56"/>
      <c r="I1462" s="56"/>
      <c r="J1462" s="56"/>
      <c r="K1462" s="56"/>
      <c r="L1462" s="56"/>
      <c r="M1462" s="56"/>
    </row>
    <row r="1463" spans="1:14" ht="15">
      <c r="A1463" s="241"/>
      <c r="B1463" s="241"/>
      <c r="C1463" s="241"/>
      <c r="D1463" s="241"/>
      <c r="E1463" s="241"/>
      <c r="F1463" s="241"/>
      <c r="G1463" s="241"/>
      <c r="H1463" s="246" t="s">
        <v>277</v>
      </c>
      <c r="I1463" s="246"/>
      <c r="J1463" s="246"/>
      <c r="K1463" s="246"/>
      <c r="L1463" s="246"/>
      <c r="M1463" s="241"/>
      <c r="N1463" s="56"/>
    </row>
    <row r="1464" spans="1:14" ht="15">
      <c r="A1464" s="241"/>
      <c r="B1464" s="241"/>
      <c r="C1464" s="241"/>
      <c r="D1464" s="241"/>
      <c r="E1464" s="241"/>
      <c r="F1464" s="241"/>
      <c r="G1464" s="241"/>
      <c r="H1464" s="246" t="s">
        <v>192</v>
      </c>
      <c r="I1464" s="246"/>
      <c r="J1464" s="246"/>
      <c r="K1464" s="246"/>
      <c r="L1464" s="246"/>
      <c r="M1464" s="241"/>
      <c r="N1464" s="56"/>
    </row>
    <row r="1465" spans="1:14" ht="15">
      <c r="A1465" s="241"/>
      <c r="B1465" s="241"/>
      <c r="C1465" s="241"/>
      <c r="D1465" s="241"/>
      <c r="E1465" s="241"/>
      <c r="F1465" s="241"/>
      <c r="G1465" s="241"/>
      <c r="H1465" s="251" t="s">
        <v>191</v>
      </c>
      <c r="I1465" s="251"/>
      <c r="J1465" s="251"/>
      <c r="K1465" s="251"/>
      <c r="L1465" s="251"/>
      <c r="M1465" s="241"/>
      <c r="N1465" s="56"/>
    </row>
    <row r="1466" spans="1:14" ht="15">
      <c r="A1466" s="241"/>
      <c r="B1466" s="241"/>
      <c r="C1466" s="241"/>
      <c r="D1466" s="241"/>
      <c r="E1466" s="241"/>
      <c r="F1466" s="241"/>
      <c r="G1466" s="241"/>
      <c r="H1466" s="241"/>
      <c r="I1466" s="241"/>
      <c r="J1466" s="241"/>
      <c r="K1466" s="241"/>
      <c r="L1466" s="241"/>
      <c r="M1466" s="241"/>
      <c r="N1466" s="56"/>
    </row>
    <row r="1467" spans="1:14" ht="15">
      <c r="A1467" s="241"/>
      <c r="B1467" s="241"/>
      <c r="C1467" s="241"/>
      <c r="D1467" s="241"/>
      <c r="E1467" s="241"/>
      <c r="F1467" s="241"/>
      <c r="G1467" s="241"/>
      <c r="H1467" s="241"/>
      <c r="I1467" s="241"/>
      <c r="J1467" s="241"/>
      <c r="K1467" s="241"/>
      <c r="L1467" s="241"/>
      <c r="M1467" s="241"/>
      <c r="N1467" s="56"/>
    </row>
    <row r="1468" spans="1:14" ht="15">
      <c r="A1468" s="241"/>
      <c r="B1468" s="241"/>
      <c r="C1468" s="249" t="s">
        <v>276</v>
      </c>
      <c r="D1468" s="249"/>
      <c r="E1468" s="249"/>
      <c r="F1468" s="249"/>
      <c r="G1468" s="249"/>
      <c r="H1468" s="249"/>
      <c r="I1468" s="249"/>
      <c r="J1468" s="249"/>
      <c r="K1468" s="249"/>
      <c r="L1468" s="249"/>
      <c r="M1468" s="249"/>
      <c r="N1468" s="56"/>
    </row>
    <row r="1469" spans="1:14" ht="15">
      <c r="A1469" s="241"/>
      <c r="B1469" s="241"/>
      <c r="C1469" s="241"/>
      <c r="D1469" s="241"/>
      <c r="E1469" s="241"/>
      <c r="F1469" s="241"/>
      <c r="G1469" s="241"/>
      <c r="H1469" s="241"/>
      <c r="I1469" s="241"/>
      <c r="J1469" s="241"/>
      <c r="K1469" s="241"/>
      <c r="L1469" s="241"/>
      <c r="M1469" s="241"/>
      <c r="N1469" s="56"/>
    </row>
    <row r="1470" spans="1:14" ht="23.25" customHeight="1">
      <c r="A1470" s="257" t="s">
        <v>275</v>
      </c>
      <c r="B1470" s="257"/>
      <c r="C1470" s="257"/>
      <c r="D1470" s="257"/>
      <c r="E1470" s="257"/>
      <c r="F1470" s="257"/>
      <c r="G1470" s="257"/>
      <c r="H1470" s="257"/>
      <c r="I1470" s="257"/>
      <c r="J1470" s="257"/>
      <c r="K1470" s="257"/>
      <c r="L1470" s="257"/>
      <c r="M1470" s="257"/>
      <c r="N1470" s="56"/>
    </row>
    <row r="1471" spans="1:14" ht="30" customHeight="1">
      <c r="A1471" s="251" t="s">
        <v>274</v>
      </c>
      <c r="B1471" s="251"/>
      <c r="C1471" s="251"/>
      <c r="D1471" s="251"/>
      <c r="E1471" s="251"/>
      <c r="F1471" s="251"/>
      <c r="G1471" s="251"/>
      <c r="H1471" s="251"/>
      <c r="I1471" s="251"/>
      <c r="J1471" s="251"/>
      <c r="K1471" s="251"/>
      <c r="L1471" s="251"/>
      <c r="M1471" s="251"/>
      <c r="N1471" s="56"/>
    </row>
    <row r="1472" spans="1:14" ht="15" customHeight="1">
      <c r="A1472" s="251" t="s">
        <v>273</v>
      </c>
      <c r="B1472" s="251"/>
      <c r="C1472" s="251"/>
      <c r="D1472" s="251"/>
      <c r="E1472" s="251"/>
      <c r="F1472" s="251"/>
      <c r="G1472" s="251"/>
      <c r="H1472" s="251"/>
      <c r="I1472" s="251"/>
      <c r="J1472" s="251"/>
      <c r="K1472" s="251"/>
      <c r="L1472" s="251"/>
      <c r="M1472" s="251"/>
      <c r="N1472" s="56"/>
    </row>
    <row r="1473" spans="1:14" ht="15" customHeight="1">
      <c r="A1473" s="251" t="s">
        <v>272</v>
      </c>
      <c r="B1473" s="251"/>
      <c r="C1473" s="251"/>
      <c r="D1473" s="251"/>
      <c r="E1473" s="251"/>
      <c r="F1473" s="251"/>
      <c r="G1473" s="251"/>
      <c r="H1473" s="251"/>
      <c r="I1473" s="251"/>
      <c r="J1473" s="251"/>
      <c r="K1473" s="251"/>
      <c r="L1473" s="251"/>
      <c r="M1473" s="251"/>
      <c r="N1473" s="56"/>
    </row>
    <row r="1474" spans="1:14" ht="15" customHeight="1">
      <c r="A1474" s="251" t="s">
        <v>271</v>
      </c>
      <c r="B1474" s="251"/>
      <c r="C1474" s="251"/>
      <c r="D1474" s="251"/>
      <c r="E1474" s="251"/>
      <c r="F1474" s="251"/>
      <c r="G1474" s="251"/>
      <c r="H1474" s="251"/>
      <c r="I1474" s="251"/>
      <c r="J1474" s="251"/>
      <c r="K1474" s="251"/>
      <c r="L1474" s="251"/>
      <c r="M1474" s="251"/>
      <c r="N1474" s="56"/>
    </row>
    <row r="1475" spans="1:14" ht="15" customHeight="1">
      <c r="A1475" s="251" t="s">
        <v>270</v>
      </c>
      <c r="B1475" s="251"/>
      <c r="C1475" s="251"/>
      <c r="D1475" s="251"/>
      <c r="E1475" s="251"/>
      <c r="F1475" s="251"/>
      <c r="G1475" s="251"/>
      <c r="H1475" s="251"/>
      <c r="I1475" s="251"/>
      <c r="J1475" s="251"/>
      <c r="K1475" s="251"/>
      <c r="L1475" s="251"/>
      <c r="M1475" s="251"/>
      <c r="N1475" s="56"/>
    </row>
    <row r="1476" spans="1:14" ht="15" customHeight="1">
      <c r="A1476" s="257" t="s">
        <v>269</v>
      </c>
      <c r="B1476" s="257"/>
      <c r="C1476" s="257"/>
      <c r="D1476" s="257"/>
      <c r="E1476" s="257"/>
      <c r="F1476" s="257"/>
      <c r="G1476" s="257"/>
      <c r="H1476" s="257"/>
      <c r="I1476" s="257"/>
      <c r="J1476" s="257"/>
      <c r="K1476" s="257"/>
      <c r="L1476" s="257"/>
      <c r="M1476" s="257"/>
      <c r="N1476" s="56"/>
    </row>
    <row r="1477" spans="1:14" ht="15" customHeight="1">
      <c r="A1477" s="257" t="s">
        <v>268</v>
      </c>
      <c r="B1477" s="257"/>
      <c r="C1477" s="257"/>
      <c r="D1477" s="257"/>
      <c r="E1477" s="257"/>
      <c r="F1477" s="257"/>
      <c r="G1477" s="257"/>
      <c r="H1477" s="257"/>
      <c r="I1477" s="257"/>
      <c r="J1477" s="257"/>
      <c r="K1477" s="257"/>
      <c r="L1477" s="257"/>
      <c r="M1477" s="257"/>
      <c r="N1477" s="56"/>
    </row>
    <row r="1478" spans="1:14" ht="15" customHeight="1">
      <c r="A1478" s="257" t="s">
        <v>267</v>
      </c>
      <c r="B1478" s="257"/>
      <c r="C1478" s="257"/>
      <c r="D1478" s="257"/>
      <c r="E1478" s="257"/>
      <c r="F1478" s="257"/>
      <c r="G1478" s="257"/>
      <c r="H1478" s="257"/>
      <c r="I1478" s="257"/>
      <c r="J1478" s="257"/>
      <c r="K1478" s="257"/>
      <c r="L1478" s="257"/>
      <c r="M1478" s="257"/>
      <c r="N1478" s="56"/>
    </row>
    <row r="1479" spans="1:14" ht="30.75" customHeight="1">
      <c r="A1479" s="257" t="s">
        <v>266</v>
      </c>
      <c r="B1479" s="257"/>
      <c r="C1479" s="257"/>
      <c r="D1479" s="257"/>
      <c r="E1479" s="257"/>
      <c r="F1479" s="257"/>
      <c r="G1479" s="257"/>
      <c r="H1479" s="257"/>
      <c r="I1479" s="257"/>
      <c r="J1479" s="257"/>
      <c r="K1479" s="257"/>
      <c r="L1479" s="257"/>
      <c r="M1479" s="257"/>
      <c r="N1479" s="56"/>
    </row>
    <row r="1480" spans="1:14" ht="18.75" customHeight="1">
      <c r="A1480" s="257" t="s">
        <v>265</v>
      </c>
      <c r="B1480" s="257"/>
      <c r="C1480" s="257"/>
      <c r="D1480" s="257"/>
      <c r="E1480" s="257"/>
      <c r="F1480" s="257"/>
      <c r="G1480" s="257"/>
      <c r="H1480" s="257"/>
      <c r="I1480" s="257"/>
      <c r="J1480" s="257"/>
      <c r="K1480" s="257"/>
      <c r="L1480" s="257"/>
      <c r="M1480" s="257"/>
      <c r="N1480" s="56"/>
    </row>
    <row r="1481" spans="1:14" ht="23.25" customHeight="1">
      <c r="A1481" s="251" t="s">
        <v>264</v>
      </c>
      <c r="B1481" s="251"/>
      <c r="C1481" s="251"/>
      <c r="D1481" s="251"/>
      <c r="E1481" s="251"/>
      <c r="F1481" s="251"/>
      <c r="G1481" s="251"/>
      <c r="H1481" s="251"/>
      <c r="I1481" s="251"/>
      <c r="J1481" s="251"/>
      <c r="K1481" s="251"/>
      <c r="L1481" s="251"/>
      <c r="M1481" s="251"/>
      <c r="N1481" s="56"/>
    </row>
    <row r="1482" spans="1:14" ht="9" customHeight="1">
      <c r="A1482" s="251"/>
      <c r="B1482" s="251"/>
      <c r="C1482" s="251"/>
      <c r="D1482" s="251"/>
      <c r="E1482" s="251"/>
      <c r="F1482" s="251"/>
      <c r="G1482" s="251"/>
      <c r="H1482" s="251"/>
      <c r="I1482" s="251"/>
      <c r="J1482" s="251"/>
      <c r="K1482" s="251"/>
      <c r="L1482" s="251"/>
      <c r="M1482" s="251"/>
      <c r="N1482" s="56"/>
    </row>
    <row r="1483" spans="1:14" ht="30.75" customHeight="1">
      <c r="A1483" s="251" t="s">
        <v>263</v>
      </c>
      <c r="B1483" s="251"/>
      <c r="C1483" s="251"/>
      <c r="D1483" s="251"/>
      <c r="E1483" s="251"/>
      <c r="F1483" s="251"/>
      <c r="G1483" s="251"/>
      <c r="H1483" s="251"/>
      <c r="I1483" s="251"/>
      <c r="J1483" s="251"/>
      <c r="K1483" s="251"/>
      <c r="L1483" s="251"/>
      <c r="M1483" s="251"/>
      <c r="N1483" s="56"/>
    </row>
    <row r="1484" spans="1:14" ht="15">
      <c r="A1484" s="247"/>
      <c r="B1484" s="247"/>
      <c r="C1484" s="247"/>
      <c r="D1484" s="247"/>
      <c r="E1484" s="247"/>
      <c r="F1484" s="247"/>
      <c r="G1484" s="247"/>
      <c r="H1484" s="247"/>
      <c r="I1484" s="247"/>
      <c r="J1484" s="247"/>
      <c r="K1484" s="247"/>
      <c r="L1484" s="247"/>
      <c r="M1484" s="247"/>
      <c r="N1484" s="56"/>
    </row>
    <row r="1485" spans="1:14" ht="15">
      <c r="A1485" s="241"/>
      <c r="B1485" s="241"/>
      <c r="C1485" s="241"/>
      <c r="D1485" s="241"/>
      <c r="E1485" s="241"/>
      <c r="F1485" s="241"/>
      <c r="G1485" s="241"/>
      <c r="H1485" s="241"/>
      <c r="I1485" s="241"/>
      <c r="J1485" s="241"/>
      <c r="K1485" s="241"/>
      <c r="L1485" s="241"/>
      <c r="M1485" s="241"/>
      <c r="N1485" s="56"/>
    </row>
    <row r="1486" spans="1:14" ht="15">
      <c r="A1486" s="249" t="s">
        <v>170</v>
      </c>
      <c r="B1486" s="249"/>
      <c r="C1486" s="249"/>
      <c r="D1486" s="249"/>
      <c r="E1486" s="249"/>
      <c r="F1486" s="249"/>
      <c r="G1486" s="249"/>
      <c r="H1486" s="249"/>
      <c r="I1486" s="249"/>
      <c r="J1486" s="249"/>
      <c r="K1486" s="249"/>
      <c r="L1486" s="249"/>
      <c r="M1486" s="249"/>
      <c r="N1486" s="56"/>
    </row>
    <row r="1487" spans="1:14" ht="15">
      <c r="A1487" s="241"/>
      <c r="B1487" s="241"/>
      <c r="C1487" s="241"/>
      <c r="D1487" s="241"/>
      <c r="E1487" s="241"/>
      <c r="F1487" s="241"/>
      <c r="G1487" s="241"/>
      <c r="H1487" s="241"/>
      <c r="I1487" s="241"/>
      <c r="J1487" s="241"/>
      <c r="K1487" s="241"/>
      <c r="L1487" s="241"/>
      <c r="M1487" s="241"/>
      <c r="N1487" s="56"/>
    </row>
    <row r="1488" spans="1:14" ht="15">
      <c r="A1488" s="241"/>
      <c r="B1488" s="249" t="s">
        <v>169</v>
      </c>
      <c r="C1488" s="249"/>
      <c r="D1488" s="249"/>
      <c r="E1488" s="249"/>
      <c r="F1488" s="249"/>
      <c r="G1488" s="241"/>
      <c r="H1488" s="249" t="s">
        <v>168</v>
      </c>
      <c r="I1488" s="249"/>
      <c r="J1488" s="249"/>
      <c r="K1488" s="249"/>
      <c r="L1488" s="249"/>
      <c r="M1488" s="241"/>
      <c r="N1488" s="56"/>
    </row>
    <row r="1489" spans="1:14" ht="15">
      <c r="A1489" s="56"/>
      <c r="B1489" s="56"/>
      <c r="C1489" s="56"/>
      <c r="D1489" s="56"/>
      <c r="E1489" s="56"/>
      <c r="F1489" s="56"/>
      <c r="G1489" s="56"/>
      <c r="H1489" s="56"/>
      <c r="I1489" s="56"/>
      <c r="J1489" s="56"/>
      <c r="K1489" s="56"/>
      <c r="L1489" s="56"/>
      <c r="M1489" s="56"/>
      <c r="N1489" s="56"/>
    </row>
    <row r="1490" spans="1:14" ht="15">
      <c r="A1490" s="56"/>
      <c r="B1490" s="56"/>
      <c r="C1490" s="56" t="s">
        <v>262</v>
      </c>
      <c r="D1490" s="56"/>
      <c r="E1490" s="56"/>
      <c r="F1490" s="56"/>
      <c r="G1490" s="56"/>
      <c r="H1490" s="56"/>
      <c r="I1490" s="56" t="s">
        <v>262</v>
      </c>
      <c r="J1490" s="56"/>
      <c r="K1490" s="56"/>
      <c r="L1490" s="56"/>
      <c r="M1490" s="56"/>
      <c r="N1490" s="56"/>
    </row>
    <row r="1491" spans="1:14" ht="15">
      <c r="A1491" s="56"/>
      <c r="B1491" s="56"/>
      <c r="C1491" s="56"/>
      <c r="D1491" s="56"/>
      <c r="E1491" s="56"/>
      <c r="F1491" s="56"/>
      <c r="G1491" s="56"/>
      <c r="H1491" s="56"/>
      <c r="I1491" s="56"/>
      <c r="J1491" s="56"/>
      <c r="K1491" s="56"/>
      <c r="L1491" s="56"/>
      <c r="M1491" s="56"/>
      <c r="N1491" s="56"/>
    </row>
    <row r="1492" spans="1:13" ht="15">
      <c r="A1492" s="56"/>
      <c r="B1492" s="56"/>
      <c r="C1492" s="56"/>
      <c r="D1492" s="56"/>
      <c r="E1492" s="56"/>
      <c r="F1492" s="56"/>
      <c r="G1492" s="56"/>
      <c r="H1492" s="56"/>
      <c r="I1492" s="56"/>
      <c r="J1492" s="56"/>
      <c r="K1492" s="56"/>
      <c r="L1492" s="56"/>
      <c r="M1492" s="56"/>
    </row>
    <row r="1493" spans="1:14" ht="15">
      <c r="A1493" s="241"/>
      <c r="B1493" s="241"/>
      <c r="C1493" s="241"/>
      <c r="D1493" s="241"/>
      <c r="E1493" s="241"/>
      <c r="F1493" s="241"/>
      <c r="G1493" s="241"/>
      <c r="H1493" s="246" t="s">
        <v>261</v>
      </c>
      <c r="I1493" s="246"/>
      <c r="J1493" s="246"/>
      <c r="K1493" s="246"/>
      <c r="L1493" s="246"/>
      <c r="M1493" s="241"/>
      <c r="N1493" s="56"/>
    </row>
    <row r="1494" spans="1:14" ht="15">
      <c r="A1494" s="241"/>
      <c r="B1494" s="241"/>
      <c r="C1494" s="241"/>
      <c r="D1494" s="241"/>
      <c r="E1494" s="241"/>
      <c r="F1494" s="241"/>
      <c r="G1494" s="241"/>
      <c r="H1494" s="246" t="s">
        <v>230</v>
      </c>
      <c r="I1494" s="246"/>
      <c r="J1494" s="246"/>
      <c r="K1494" s="246"/>
      <c r="L1494" s="246"/>
      <c r="M1494" s="241"/>
      <c r="N1494" s="56"/>
    </row>
    <row r="1495" spans="1:14" ht="15">
      <c r="A1495" s="241"/>
      <c r="B1495" s="241"/>
      <c r="C1495" s="241"/>
      <c r="D1495" s="241"/>
      <c r="E1495" s="241"/>
      <c r="F1495" s="241"/>
      <c r="G1495" s="241"/>
      <c r="H1495" s="251" t="s">
        <v>191</v>
      </c>
      <c r="I1495" s="251"/>
      <c r="J1495" s="251"/>
      <c r="K1495" s="251"/>
      <c r="L1495" s="251"/>
      <c r="M1495" s="241"/>
      <c r="N1495" s="56"/>
    </row>
    <row r="1496" spans="1:14" ht="15">
      <c r="A1496" s="241"/>
      <c r="B1496" s="241"/>
      <c r="C1496" s="241"/>
      <c r="D1496" s="241"/>
      <c r="E1496" s="241"/>
      <c r="F1496" s="241"/>
      <c r="G1496" s="241"/>
      <c r="H1496" s="241"/>
      <c r="I1496" s="241"/>
      <c r="J1496" s="241"/>
      <c r="K1496" s="241"/>
      <c r="L1496" s="241"/>
      <c r="M1496" s="241"/>
      <c r="N1496" s="56"/>
    </row>
    <row r="1497" spans="1:14" ht="15">
      <c r="A1497" s="241"/>
      <c r="B1497" s="241"/>
      <c r="C1497" s="241"/>
      <c r="D1497" s="241"/>
      <c r="E1497" s="241"/>
      <c r="F1497" s="241"/>
      <c r="G1497" s="241"/>
      <c r="H1497" s="241"/>
      <c r="I1497" s="241"/>
      <c r="J1497" s="241"/>
      <c r="K1497" s="241"/>
      <c r="L1497" s="241"/>
      <c r="M1497" s="241"/>
      <c r="N1497" s="56"/>
    </row>
    <row r="1498" spans="1:14" ht="15">
      <c r="A1498" s="250" t="s">
        <v>260</v>
      </c>
      <c r="B1498" s="250"/>
      <c r="C1498" s="250"/>
      <c r="D1498" s="250"/>
      <c r="E1498" s="250"/>
      <c r="F1498" s="250"/>
      <c r="G1498" s="250"/>
      <c r="H1498" s="250"/>
      <c r="I1498" s="250"/>
      <c r="J1498" s="250"/>
      <c r="K1498" s="250"/>
      <c r="L1498" s="250"/>
      <c r="M1498" s="250"/>
      <c r="N1498" s="56"/>
    </row>
    <row r="1499" spans="1:14" ht="15">
      <c r="A1499" s="250" t="s">
        <v>259</v>
      </c>
      <c r="B1499" s="250"/>
      <c r="C1499" s="250"/>
      <c r="D1499" s="250"/>
      <c r="E1499" s="250"/>
      <c r="F1499" s="250"/>
      <c r="G1499" s="250"/>
      <c r="H1499" s="250"/>
      <c r="I1499" s="250"/>
      <c r="J1499" s="250"/>
      <c r="K1499" s="250"/>
      <c r="L1499" s="250"/>
      <c r="M1499" s="250"/>
      <c r="N1499" s="56"/>
    </row>
    <row r="1500" spans="1:14" ht="15.75" thickBot="1">
      <c r="A1500" s="241"/>
      <c r="B1500" s="241"/>
      <c r="C1500" s="241"/>
      <c r="D1500" s="241"/>
      <c r="E1500" s="241"/>
      <c r="F1500" s="241"/>
      <c r="G1500" s="241"/>
      <c r="H1500" s="241"/>
      <c r="I1500" s="241"/>
      <c r="J1500" s="241"/>
      <c r="K1500" s="241"/>
      <c r="L1500" s="241"/>
      <c r="M1500" s="241"/>
      <c r="N1500" s="56"/>
    </row>
    <row r="1501" spans="1:13" ht="15" customHeight="1">
      <c r="A1501" s="274" t="s">
        <v>258</v>
      </c>
      <c r="B1501" s="273" t="s">
        <v>257</v>
      </c>
      <c r="C1501" s="272"/>
      <c r="D1501" s="271" t="s">
        <v>256</v>
      </c>
      <c r="E1501" s="271" t="s">
        <v>255</v>
      </c>
      <c r="F1501" s="271" t="s">
        <v>254</v>
      </c>
      <c r="G1501" s="271" t="s">
        <v>253</v>
      </c>
      <c r="H1501" s="271" t="s">
        <v>252</v>
      </c>
      <c r="I1501" s="271" t="s">
        <v>251</v>
      </c>
      <c r="J1501" s="271"/>
      <c r="K1501" s="271" t="s">
        <v>250</v>
      </c>
      <c r="L1501" s="271" t="s">
        <v>249</v>
      </c>
      <c r="M1501" s="270" t="s">
        <v>248</v>
      </c>
    </row>
    <row r="1502" spans="1:13" ht="30" customHeight="1" thickBot="1">
      <c r="A1502" s="269"/>
      <c r="B1502" s="268" t="s">
        <v>223</v>
      </c>
      <c r="C1502" s="268" t="s">
        <v>224</v>
      </c>
      <c r="D1502" s="267"/>
      <c r="E1502" s="267"/>
      <c r="F1502" s="267"/>
      <c r="G1502" s="267"/>
      <c r="H1502" s="267"/>
      <c r="I1502" s="268" t="s">
        <v>247</v>
      </c>
      <c r="J1502" s="268" t="s">
        <v>246</v>
      </c>
      <c r="K1502" s="267"/>
      <c r="L1502" s="267"/>
      <c r="M1502" s="266"/>
    </row>
    <row r="1503" spans="1:13" ht="15">
      <c r="A1503" s="265"/>
      <c r="B1503" s="264"/>
      <c r="C1503" s="264"/>
      <c r="D1503" s="264"/>
      <c r="E1503" s="264"/>
      <c r="F1503" s="264"/>
      <c r="G1503" s="264"/>
      <c r="H1503" s="264"/>
      <c r="I1503" s="264"/>
      <c r="J1503" s="264"/>
      <c r="K1503" s="264"/>
      <c r="L1503" s="264"/>
      <c r="M1503" s="263"/>
    </row>
    <row r="1504" spans="1:13" ht="15">
      <c r="A1504" s="262"/>
      <c r="B1504" s="253"/>
      <c r="C1504" s="253"/>
      <c r="D1504" s="253"/>
      <c r="E1504" s="253"/>
      <c r="F1504" s="253"/>
      <c r="G1504" s="253"/>
      <c r="H1504" s="253"/>
      <c r="I1504" s="253"/>
      <c r="J1504" s="253"/>
      <c r="K1504" s="253"/>
      <c r="L1504" s="253"/>
      <c r="M1504" s="261"/>
    </row>
    <row r="1505" spans="1:13" ht="15">
      <c r="A1505" s="262"/>
      <c r="B1505" s="253"/>
      <c r="C1505" s="253"/>
      <c r="D1505" s="253"/>
      <c r="E1505" s="253"/>
      <c r="F1505" s="253"/>
      <c r="G1505" s="253"/>
      <c r="H1505" s="253"/>
      <c r="I1505" s="253"/>
      <c r="J1505" s="253"/>
      <c r="K1505" s="253"/>
      <c r="L1505" s="253"/>
      <c r="M1505" s="261"/>
    </row>
    <row r="1506" spans="1:13" ht="15">
      <c r="A1506" s="262"/>
      <c r="B1506" s="253"/>
      <c r="C1506" s="253"/>
      <c r="D1506" s="253"/>
      <c r="E1506" s="253"/>
      <c r="F1506" s="253"/>
      <c r="G1506" s="253"/>
      <c r="H1506" s="253"/>
      <c r="I1506" s="253"/>
      <c r="J1506" s="253"/>
      <c r="K1506" s="253"/>
      <c r="L1506" s="253"/>
      <c r="M1506" s="261"/>
    </row>
    <row r="1507" spans="1:13" ht="15.75" thickBot="1">
      <c r="A1507" s="260"/>
      <c r="B1507" s="259"/>
      <c r="C1507" s="259"/>
      <c r="D1507" s="259"/>
      <c r="E1507" s="259"/>
      <c r="F1507" s="259"/>
      <c r="G1507" s="259"/>
      <c r="H1507" s="259"/>
      <c r="I1507" s="259"/>
      <c r="J1507" s="259"/>
      <c r="K1507" s="259"/>
      <c r="L1507" s="259"/>
      <c r="M1507" s="258"/>
    </row>
    <row r="1508" spans="1:14" ht="15">
      <c r="A1508" s="247"/>
      <c r="B1508" s="247"/>
      <c r="C1508" s="247"/>
      <c r="D1508" s="247"/>
      <c r="E1508" s="247"/>
      <c r="F1508" s="247"/>
      <c r="G1508" s="247"/>
      <c r="H1508" s="247"/>
      <c r="I1508" s="247"/>
      <c r="J1508" s="247"/>
      <c r="K1508" s="247"/>
      <c r="L1508" s="247"/>
      <c r="M1508" s="247"/>
      <c r="N1508" s="56"/>
    </row>
    <row r="1509" spans="1:14" ht="15">
      <c r="A1509" s="247"/>
      <c r="B1509" s="247"/>
      <c r="C1509" s="247"/>
      <c r="D1509" s="247"/>
      <c r="E1509" s="247"/>
      <c r="F1509" s="247"/>
      <c r="G1509" s="247"/>
      <c r="H1509" s="247"/>
      <c r="I1509" s="247"/>
      <c r="J1509" s="247"/>
      <c r="K1509" s="247"/>
      <c r="L1509" s="247"/>
      <c r="M1509" s="247"/>
      <c r="N1509" s="56"/>
    </row>
    <row r="1510" spans="1:14" ht="15">
      <c r="A1510" s="241"/>
      <c r="B1510" s="241"/>
      <c r="C1510" s="241"/>
      <c r="D1510" s="241"/>
      <c r="E1510" s="241"/>
      <c r="F1510" s="241"/>
      <c r="G1510" s="241"/>
      <c r="H1510" s="241"/>
      <c r="I1510" s="241"/>
      <c r="J1510" s="241"/>
      <c r="K1510" s="241"/>
      <c r="L1510" s="241"/>
      <c r="M1510" s="241"/>
      <c r="N1510" s="56"/>
    </row>
    <row r="1511" spans="1:14" ht="15">
      <c r="A1511" s="241"/>
      <c r="B1511" s="241"/>
      <c r="C1511" s="241"/>
      <c r="D1511" s="241"/>
      <c r="E1511" s="241"/>
      <c r="F1511" s="241"/>
      <c r="G1511" s="241"/>
      <c r="H1511" s="241"/>
      <c r="I1511" s="241"/>
      <c r="J1511" s="241"/>
      <c r="K1511" s="241"/>
      <c r="L1511" s="241"/>
      <c r="M1511" s="241"/>
      <c r="N1511" s="56"/>
    </row>
    <row r="1512" spans="1:14" ht="15">
      <c r="A1512" s="241"/>
      <c r="B1512" s="241"/>
      <c r="C1512" s="241"/>
      <c r="D1512" s="241"/>
      <c r="E1512" s="241"/>
      <c r="F1512" s="241"/>
      <c r="G1512" s="241"/>
      <c r="H1512" s="241"/>
      <c r="I1512" s="241"/>
      <c r="J1512" s="241"/>
      <c r="K1512" s="241"/>
      <c r="L1512" s="241"/>
      <c r="M1512" s="241"/>
      <c r="N1512" s="56"/>
    </row>
    <row r="1513" spans="1:14" ht="15">
      <c r="A1513" s="241"/>
      <c r="B1513" s="249" t="s">
        <v>169</v>
      </c>
      <c r="C1513" s="249"/>
      <c r="D1513" s="249"/>
      <c r="E1513" s="249"/>
      <c r="F1513" s="249"/>
      <c r="G1513" s="241"/>
      <c r="H1513" s="249" t="s">
        <v>168</v>
      </c>
      <c r="I1513" s="249"/>
      <c r="J1513" s="249"/>
      <c r="K1513" s="249"/>
      <c r="L1513" s="249"/>
      <c r="M1513" s="241"/>
      <c r="N1513" s="56"/>
    </row>
    <row r="1514" spans="1:14" ht="15">
      <c r="A1514" s="241"/>
      <c r="B1514" s="241"/>
      <c r="C1514" s="241"/>
      <c r="D1514" s="241"/>
      <c r="E1514" s="241"/>
      <c r="F1514" s="241"/>
      <c r="G1514" s="241"/>
      <c r="H1514" s="241"/>
      <c r="I1514" s="241"/>
      <c r="J1514" s="241"/>
      <c r="K1514" s="241"/>
      <c r="L1514" s="241"/>
      <c r="M1514" s="241"/>
      <c r="N1514" s="56"/>
    </row>
    <row r="1515" spans="1:14" ht="15">
      <c r="A1515" s="247"/>
      <c r="B1515" s="247"/>
      <c r="C1515" s="247"/>
      <c r="D1515" s="247"/>
      <c r="E1515" s="247"/>
      <c r="F1515" s="247"/>
      <c r="G1515" s="247"/>
      <c r="H1515" s="247"/>
      <c r="I1515" s="247"/>
      <c r="J1515" s="247"/>
      <c r="K1515" s="247"/>
      <c r="L1515" s="247"/>
      <c r="M1515" s="247"/>
      <c r="N1515" s="56"/>
    </row>
    <row r="1516" spans="1:14" ht="15">
      <c r="A1516" s="241"/>
      <c r="B1516" s="241"/>
      <c r="C1516" s="229"/>
      <c r="D1516" s="229"/>
      <c r="E1516" s="246"/>
      <c r="F1516" s="246"/>
      <c r="G1516" s="241"/>
      <c r="H1516" s="229"/>
      <c r="I1516" s="229"/>
      <c r="J1516" s="246"/>
      <c r="K1516" s="246"/>
      <c r="L1516" s="246"/>
      <c r="M1516" s="241"/>
      <c r="N1516" s="56"/>
    </row>
    <row r="1517" spans="1:14" ht="15">
      <c r="A1517" s="241"/>
      <c r="B1517" s="241"/>
      <c r="C1517" s="241"/>
      <c r="D1517" s="241"/>
      <c r="E1517" s="241"/>
      <c r="F1517" s="241"/>
      <c r="G1517" s="241"/>
      <c r="H1517" s="241"/>
      <c r="I1517" s="241"/>
      <c r="J1517" s="241"/>
      <c r="K1517" s="241"/>
      <c r="L1517" s="241"/>
      <c r="M1517" s="241"/>
      <c r="N1517" s="56"/>
    </row>
    <row r="1518" spans="1:14" ht="15">
      <c r="A1518" s="241"/>
      <c r="B1518" s="241"/>
      <c r="C1518" s="241"/>
      <c r="D1518" s="241"/>
      <c r="E1518" s="241"/>
      <c r="F1518" s="241"/>
      <c r="G1518" s="241"/>
      <c r="H1518" s="241"/>
      <c r="I1518" s="241"/>
      <c r="J1518" s="241"/>
      <c r="K1518" s="241"/>
      <c r="L1518" s="241"/>
      <c r="M1518" s="241"/>
      <c r="N1518" s="56"/>
    </row>
    <row r="1519" spans="1:14" ht="15">
      <c r="A1519" s="241"/>
      <c r="B1519" s="242" t="s">
        <v>166</v>
      </c>
      <c r="C1519" s="241"/>
      <c r="D1519" s="241"/>
      <c r="E1519" s="241"/>
      <c r="F1519" s="241"/>
      <c r="G1519" s="241"/>
      <c r="H1519" s="242" t="s">
        <v>166</v>
      </c>
      <c r="I1519" s="241"/>
      <c r="J1519" s="241"/>
      <c r="K1519" s="241"/>
      <c r="L1519" s="241"/>
      <c r="M1519" s="241"/>
      <c r="N1519" s="56"/>
    </row>
    <row r="1520" spans="1:14" ht="15">
      <c r="A1520" s="223"/>
      <c r="B1520" s="56"/>
      <c r="C1520" s="56"/>
      <c r="D1520" s="56"/>
      <c r="E1520" s="56"/>
      <c r="F1520" s="56"/>
      <c r="G1520" s="56"/>
      <c r="H1520" s="56"/>
      <c r="I1520" s="56"/>
      <c r="J1520" s="56"/>
      <c r="K1520" s="56"/>
      <c r="L1520" s="56"/>
      <c r="M1520" s="56"/>
      <c r="N1520" s="56"/>
    </row>
    <row r="1521" spans="1:14" ht="15">
      <c r="A1521" s="56"/>
      <c r="B1521" s="56"/>
      <c r="C1521" s="56"/>
      <c r="D1521" s="56"/>
      <c r="E1521" s="56"/>
      <c r="F1521" s="56"/>
      <c r="G1521" s="56"/>
      <c r="H1521" s="56"/>
      <c r="I1521" s="56"/>
      <c r="J1521" s="56"/>
      <c r="K1521" s="56"/>
      <c r="L1521" s="56"/>
      <c r="M1521" s="56"/>
      <c r="N1521" s="56"/>
    </row>
    <row r="1522" spans="1:15" s="226" customFormat="1" ht="15.75" customHeight="1">
      <c r="A1522" s="244"/>
      <c r="B1522" s="241"/>
      <c r="C1522" s="241"/>
      <c r="D1522" s="241"/>
      <c r="E1522" s="241"/>
      <c r="F1522" s="241"/>
      <c r="G1522" s="241"/>
      <c r="H1522" s="241"/>
      <c r="I1522" s="246" t="s">
        <v>245</v>
      </c>
      <c r="J1522" s="246"/>
      <c r="K1522" s="246"/>
      <c r="L1522" s="246"/>
      <c r="M1522" s="246"/>
      <c r="N1522" s="241"/>
      <c r="O1522" s="241"/>
    </row>
    <row r="1523" spans="1:15" s="226" customFormat="1" ht="12.75" customHeight="1">
      <c r="A1523" s="241"/>
      <c r="B1523" s="241"/>
      <c r="C1523" s="241"/>
      <c r="D1523" s="241"/>
      <c r="E1523" s="241"/>
      <c r="F1523" s="241"/>
      <c r="G1523" s="241"/>
      <c r="H1523" s="241"/>
      <c r="I1523" s="246" t="s">
        <v>192</v>
      </c>
      <c r="J1523" s="246"/>
      <c r="K1523" s="246"/>
      <c r="L1523" s="246"/>
      <c r="M1523" s="246"/>
      <c r="N1523" s="241"/>
      <c r="O1523" s="241"/>
    </row>
    <row r="1524" spans="1:15" s="226" customFormat="1" ht="12.75" customHeight="1">
      <c r="A1524" s="241"/>
      <c r="B1524" s="241"/>
      <c r="C1524" s="241"/>
      <c r="D1524" s="241"/>
      <c r="E1524" s="241"/>
      <c r="F1524" s="241"/>
      <c r="G1524" s="241"/>
      <c r="H1524" s="241"/>
      <c r="I1524" s="251" t="s">
        <v>191</v>
      </c>
      <c r="J1524" s="251"/>
      <c r="K1524" s="251"/>
      <c r="L1524" s="251"/>
      <c r="M1524" s="251"/>
      <c r="N1524" s="241"/>
      <c r="O1524" s="241"/>
    </row>
    <row r="1525" spans="1:15" s="226" customFormat="1" ht="11.25">
      <c r="A1525" s="241"/>
      <c r="B1525" s="241"/>
      <c r="C1525" s="241"/>
      <c r="D1525" s="241"/>
      <c r="E1525" s="241"/>
      <c r="F1525" s="241"/>
      <c r="G1525" s="241"/>
      <c r="H1525" s="241"/>
      <c r="I1525" s="241"/>
      <c r="J1525" s="241"/>
      <c r="K1525" s="241"/>
      <c r="L1525" s="241"/>
      <c r="M1525" s="241"/>
      <c r="N1525" s="241"/>
      <c r="O1525" s="241"/>
    </row>
    <row r="1526" spans="1:15" s="226" customFormat="1" ht="11.25">
      <c r="A1526" s="241"/>
      <c r="B1526" s="241"/>
      <c r="C1526" s="241"/>
      <c r="D1526" s="241"/>
      <c r="E1526" s="241"/>
      <c r="F1526" s="241"/>
      <c r="G1526" s="241"/>
      <c r="H1526" s="241"/>
      <c r="I1526" s="241"/>
      <c r="J1526" s="241"/>
      <c r="K1526" s="241"/>
      <c r="L1526" s="241"/>
      <c r="M1526" s="241"/>
      <c r="N1526" s="241"/>
      <c r="O1526" s="241"/>
    </row>
    <row r="1527" spans="1:15" s="226" customFormat="1" ht="11.25">
      <c r="A1527" s="241"/>
      <c r="B1527" s="241"/>
      <c r="C1527" s="241"/>
      <c r="D1527" s="241"/>
      <c r="E1527" s="241"/>
      <c r="F1527" s="241"/>
      <c r="G1527" s="241"/>
      <c r="H1527" s="241"/>
      <c r="I1527" s="241"/>
      <c r="J1527" s="241"/>
      <c r="K1527" s="241"/>
      <c r="L1527" s="241"/>
      <c r="M1527" s="241"/>
      <c r="N1527" s="241"/>
      <c r="O1527" s="241"/>
    </row>
    <row r="1528" spans="1:15" s="226" customFormat="1" ht="11.25">
      <c r="A1528" s="241"/>
      <c r="B1528" s="241"/>
      <c r="C1528" s="241"/>
      <c r="D1528" s="241"/>
      <c r="E1528" s="241"/>
      <c r="F1528" s="241"/>
      <c r="G1528" s="241"/>
      <c r="H1528" s="241"/>
      <c r="I1528" s="241"/>
      <c r="J1528" s="241"/>
      <c r="K1528" s="241"/>
      <c r="L1528" s="241"/>
      <c r="M1528" s="241"/>
      <c r="N1528" s="241"/>
      <c r="O1528" s="241"/>
    </row>
    <row r="1529" spans="1:15" s="226" customFormat="1" ht="12.75" customHeight="1">
      <c r="A1529" s="250" t="s">
        <v>244</v>
      </c>
      <c r="B1529" s="250"/>
      <c r="C1529" s="250"/>
      <c r="D1529" s="250"/>
      <c r="E1529" s="250"/>
      <c r="F1529" s="250"/>
      <c r="G1529" s="250"/>
      <c r="H1529" s="250"/>
      <c r="I1529" s="250"/>
      <c r="J1529" s="250"/>
      <c r="K1529" s="250"/>
      <c r="L1529" s="250"/>
      <c r="M1529" s="250"/>
      <c r="N1529" s="250"/>
      <c r="O1529" s="241"/>
    </row>
    <row r="1530" spans="1:15" s="226" customFormat="1" ht="12.75">
      <c r="A1530" s="250" t="s">
        <v>243</v>
      </c>
      <c r="B1530" s="250"/>
      <c r="C1530" s="250"/>
      <c r="D1530" s="250"/>
      <c r="E1530" s="250"/>
      <c r="F1530" s="250"/>
      <c r="G1530" s="250"/>
      <c r="H1530" s="250"/>
      <c r="I1530" s="250"/>
      <c r="J1530" s="250"/>
      <c r="K1530" s="250"/>
      <c r="L1530" s="250"/>
      <c r="M1530" s="250"/>
      <c r="N1530" s="250"/>
      <c r="O1530" s="241"/>
    </row>
    <row r="1531" spans="1:15" s="230" customFormat="1" ht="12.75" customHeight="1">
      <c r="A1531" s="247"/>
      <c r="B1531" s="247"/>
      <c r="C1531" s="247"/>
      <c r="D1531" s="247"/>
      <c r="E1531" s="247"/>
      <c r="F1531" s="247"/>
      <c r="G1531" s="247"/>
      <c r="H1531" s="247"/>
      <c r="I1531" s="247"/>
      <c r="J1531" s="247"/>
      <c r="K1531" s="247"/>
      <c r="L1531" s="247"/>
      <c r="M1531" s="247"/>
      <c r="N1531" s="247"/>
      <c r="O1531" s="247"/>
    </row>
    <row r="1532" spans="1:15" s="230" customFormat="1" ht="36.75" customHeight="1">
      <c r="A1532" s="247"/>
      <c r="B1532" s="251" t="s">
        <v>242</v>
      </c>
      <c r="C1532" s="251"/>
      <c r="D1532" s="251"/>
      <c r="E1532" s="251"/>
      <c r="F1532" s="251"/>
      <c r="G1532" s="251"/>
      <c r="H1532" s="251"/>
      <c r="I1532" s="251"/>
      <c r="J1532" s="251"/>
      <c r="K1532" s="251"/>
      <c r="L1532" s="251"/>
      <c r="M1532" s="251"/>
      <c r="N1532" s="251"/>
      <c r="O1532" s="247"/>
    </row>
    <row r="1533" spans="1:15" s="230" customFormat="1" ht="36.75" customHeight="1">
      <c r="A1533" s="247"/>
      <c r="B1533" s="251" t="s">
        <v>241</v>
      </c>
      <c r="C1533" s="251"/>
      <c r="D1533" s="251"/>
      <c r="E1533" s="251"/>
      <c r="F1533" s="251"/>
      <c r="G1533" s="251"/>
      <c r="H1533" s="251"/>
      <c r="I1533" s="251"/>
      <c r="J1533" s="251"/>
      <c r="K1533" s="251"/>
      <c r="L1533" s="251"/>
      <c r="M1533" s="251"/>
      <c r="N1533" s="251"/>
      <c r="O1533" s="247"/>
    </row>
    <row r="1534" spans="1:15" s="230" customFormat="1" ht="72.75" customHeight="1">
      <c r="A1534" s="247"/>
      <c r="B1534" s="251" t="s">
        <v>240</v>
      </c>
      <c r="C1534" s="251"/>
      <c r="D1534" s="251"/>
      <c r="E1534" s="251"/>
      <c r="F1534" s="251"/>
      <c r="G1534" s="251"/>
      <c r="H1534" s="251"/>
      <c r="I1534" s="251"/>
      <c r="J1534" s="251"/>
      <c r="K1534" s="251"/>
      <c r="L1534" s="251"/>
      <c r="M1534" s="251"/>
      <c r="N1534" s="251"/>
      <c r="O1534" s="247"/>
    </row>
    <row r="1535" spans="1:15" s="230" customFormat="1" ht="36.75" customHeight="1">
      <c r="A1535" s="247"/>
      <c r="B1535" s="251" t="s">
        <v>239</v>
      </c>
      <c r="C1535" s="251"/>
      <c r="D1535" s="251"/>
      <c r="E1535" s="251"/>
      <c r="F1535" s="251"/>
      <c r="G1535" s="251"/>
      <c r="H1535" s="251"/>
      <c r="I1535" s="251"/>
      <c r="J1535" s="251"/>
      <c r="K1535" s="251"/>
      <c r="L1535" s="251"/>
      <c r="M1535" s="251"/>
      <c r="N1535" s="251"/>
      <c r="O1535" s="247"/>
    </row>
    <row r="1536" spans="1:15" s="230" customFormat="1" ht="48.75" customHeight="1">
      <c r="A1536" s="247"/>
      <c r="B1536" s="251" t="s">
        <v>238</v>
      </c>
      <c r="C1536" s="251"/>
      <c r="D1536" s="251"/>
      <c r="E1536" s="251"/>
      <c r="F1536" s="251"/>
      <c r="G1536" s="251"/>
      <c r="H1536" s="251"/>
      <c r="I1536" s="251"/>
      <c r="J1536" s="251"/>
      <c r="K1536" s="251"/>
      <c r="L1536" s="251"/>
      <c r="M1536" s="251"/>
      <c r="N1536" s="251"/>
      <c r="O1536" s="247"/>
    </row>
    <row r="1537" spans="1:15" s="230" customFormat="1" ht="48.75" customHeight="1">
      <c r="A1537" s="247"/>
      <c r="B1537" s="257" t="s">
        <v>237</v>
      </c>
      <c r="C1537" s="257"/>
      <c r="D1537" s="257"/>
      <c r="E1537" s="257"/>
      <c r="F1537" s="257"/>
      <c r="G1537" s="257"/>
      <c r="H1537" s="257"/>
      <c r="I1537" s="257"/>
      <c r="J1537" s="257"/>
      <c r="K1537" s="257"/>
      <c r="L1537" s="257"/>
      <c r="M1537" s="257"/>
      <c r="N1537" s="257"/>
      <c r="O1537" s="247"/>
    </row>
    <row r="1538" spans="1:15" s="230" customFormat="1" ht="12.75" customHeight="1">
      <c r="A1538" s="247"/>
      <c r="B1538" s="257" t="s">
        <v>236</v>
      </c>
      <c r="C1538" s="257"/>
      <c r="D1538" s="257"/>
      <c r="E1538" s="257"/>
      <c r="F1538" s="257"/>
      <c r="G1538" s="257"/>
      <c r="H1538" s="257"/>
      <c r="I1538" s="257"/>
      <c r="J1538" s="257"/>
      <c r="K1538" s="257"/>
      <c r="L1538" s="257"/>
      <c r="M1538" s="257"/>
      <c r="N1538" s="257"/>
      <c r="O1538" s="247"/>
    </row>
    <row r="1539" spans="1:15" s="226" customFormat="1" ht="12.75" customHeight="1">
      <c r="A1539" s="241"/>
      <c r="B1539" s="241"/>
      <c r="C1539" s="241"/>
      <c r="D1539" s="241"/>
      <c r="E1539" s="241"/>
      <c r="F1539" s="241"/>
      <c r="G1539" s="241"/>
      <c r="H1539" s="241"/>
      <c r="I1539" s="241"/>
      <c r="J1539" s="241"/>
      <c r="K1539" s="241"/>
      <c r="L1539" s="241"/>
      <c r="M1539" s="241"/>
      <c r="N1539" s="241"/>
      <c r="O1539" s="241"/>
    </row>
    <row r="1540" spans="1:15" s="226" customFormat="1" ht="12.75" customHeight="1">
      <c r="A1540" s="241"/>
      <c r="B1540" s="241"/>
      <c r="C1540" s="241"/>
      <c r="D1540" s="241"/>
      <c r="E1540" s="241"/>
      <c r="F1540" s="241"/>
      <c r="G1540" s="241"/>
      <c r="H1540" s="241"/>
      <c r="I1540" s="241"/>
      <c r="J1540" s="241"/>
      <c r="K1540" s="241"/>
      <c r="L1540" s="241"/>
      <c r="M1540" s="241"/>
      <c r="N1540" s="241"/>
      <c r="O1540" s="241"/>
    </row>
    <row r="1541" spans="1:15" s="230" customFormat="1" ht="12.75" customHeight="1">
      <c r="A1541" s="247"/>
      <c r="B1541" s="247"/>
      <c r="C1541" s="247"/>
      <c r="D1541" s="247"/>
      <c r="E1541" s="247"/>
      <c r="F1541" s="247"/>
      <c r="G1541" s="247"/>
      <c r="H1541" s="247"/>
      <c r="I1541" s="247"/>
      <c r="J1541" s="247"/>
      <c r="K1541" s="247"/>
      <c r="L1541" s="247"/>
      <c r="M1541" s="247"/>
      <c r="N1541" s="247"/>
      <c r="O1541" s="247"/>
    </row>
    <row r="1542" spans="1:15" s="226" customFormat="1" ht="12.75" customHeight="1">
      <c r="A1542" s="241"/>
      <c r="B1542" s="241"/>
      <c r="C1542" s="241"/>
      <c r="D1542" s="241"/>
      <c r="E1542" s="241"/>
      <c r="F1542" s="241"/>
      <c r="G1542" s="241"/>
      <c r="H1542" s="241"/>
      <c r="I1542" s="241"/>
      <c r="J1542" s="241"/>
      <c r="K1542" s="241"/>
      <c r="L1542" s="241"/>
      <c r="M1542" s="241"/>
      <c r="N1542" s="241"/>
      <c r="O1542" s="241"/>
    </row>
    <row r="1543" spans="1:15" s="226" customFormat="1" ht="12.75" customHeight="1">
      <c r="A1543" s="241"/>
      <c r="B1543" s="241"/>
      <c r="C1543" s="241"/>
      <c r="D1543" s="241"/>
      <c r="E1543" s="241"/>
      <c r="F1543" s="241"/>
      <c r="G1543" s="241"/>
      <c r="H1543" s="241"/>
      <c r="I1543" s="241"/>
      <c r="J1543" s="241"/>
      <c r="K1543" s="241"/>
      <c r="L1543" s="241"/>
      <c r="M1543" s="241"/>
      <c r="N1543" s="241"/>
      <c r="O1543" s="241"/>
    </row>
    <row r="1544" spans="1:15" s="230" customFormat="1" ht="12.75" customHeight="1">
      <c r="A1544" s="247"/>
      <c r="B1544" s="247"/>
      <c r="C1544" s="247"/>
      <c r="D1544" s="247"/>
      <c r="E1544" s="247"/>
      <c r="F1544" s="247"/>
      <c r="G1544" s="247"/>
      <c r="H1544" s="247"/>
      <c r="I1544" s="247"/>
      <c r="J1544" s="247"/>
      <c r="K1544" s="247"/>
      <c r="L1544" s="247"/>
      <c r="M1544" s="247"/>
      <c r="N1544" s="247"/>
      <c r="O1544" s="247"/>
    </row>
    <row r="1545" spans="1:15" s="226" customFormat="1" ht="12.75" customHeight="1">
      <c r="A1545" s="241"/>
      <c r="B1545" s="241"/>
      <c r="C1545" s="241"/>
      <c r="D1545" s="241"/>
      <c r="E1545" s="241"/>
      <c r="F1545" s="241"/>
      <c r="G1545" s="241"/>
      <c r="H1545" s="241"/>
      <c r="I1545" s="241"/>
      <c r="J1545" s="241"/>
      <c r="K1545" s="241"/>
      <c r="L1545" s="241"/>
      <c r="M1545" s="241"/>
      <c r="N1545" s="241"/>
      <c r="O1545" s="241"/>
    </row>
    <row r="1546" spans="1:15" s="226" customFormat="1" ht="12.75" customHeight="1">
      <c r="A1546" s="241"/>
      <c r="B1546" s="241"/>
      <c r="C1546" s="241"/>
      <c r="D1546" s="241"/>
      <c r="E1546" s="241"/>
      <c r="F1546" s="241"/>
      <c r="G1546" s="241"/>
      <c r="H1546" s="241"/>
      <c r="I1546" s="241"/>
      <c r="J1546" s="241"/>
      <c r="K1546" s="241"/>
      <c r="L1546" s="241"/>
      <c r="M1546" s="241"/>
      <c r="N1546" s="241"/>
      <c r="O1546" s="241"/>
    </row>
    <row r="1547" spans="1:15" s="230" customFormat="1" ht="12.75" customHeight="1">
      <c r="A1547" s="247"/>
      <c r="B1547" s="247"/>
      <c r="C1547" s="247"/>
      <c r="D1547" s="247"/>
      <c r="E1547" s="247"/>
      <c r="F1547" s="247"/>
      <c r="G1547" s="247"/>
      <c r="H1547" s="247"/>
      <c r="I1547" s="247"/>
      <c r="J1547" s="247"/>
      <c r="K1547" s="247"/>
      <c r="L1547" s="247"/>
      <c r="M1547" s="247"/>
      <c r="N1547" s="247"/>
      <c r="O1547" s="247"/>
    </row>
    <row r="1548" spans="1:15" s="226" customFormat="1" ht="12.75" customHeight="1">
      <c r="A1548" s="241"/>
      <c r="B1548" s="241"/>
      <c r="C1548" s="241"/>
      <c r="D1548" s="241"/>
      <c r="E1548" s="241"/>
      <c r="F1548" s="241"/>
      <c r="G1548" s="241"/>
      <c r="H1548" s="241"/>
      <c r="I1548" s="241"/>
      <c r="J1548" s="241"/>
      <c r="K1548" s="241"/>
      <c r="L1548" s="241"/>
      <c r="M1548" s="241"/>
      <c r="N1548" s="241"/>
      <c r="O1548" s="241"/>
    </row>
    <row r="1549" spans="1:15" s="226" customFormat="1" ht="5.25" customHeight="1">
      <c r="A1549" s="241"/>
      <c r="B1549" s="241"/>
      <c r="C1549" s="241"/>
      <c r="D1549" s="241"/>
      <c r="E1549" s="241"/>
      <c r="F1549" s="241"/>
      <c r="G1549" s="241"/>
      <c r="H1549" s="241"/>
      <c r="I1549" s="241"/>
      <c r="J1549" s="241"/>
      <c r="K1549" s="241"/>
      <c r="L1549" s="241"/>
      <c r="M1549" s="241"/>
      <c r="N1549" s="241"/>
      <c r="O1549" s="241"/>
    </row>
    <row r="1550" spans="1:15" s="226" customFormat="1" ht="24.75" customHeight="1">
      <c r="A1550" s="241"/>
      <c r="B1550" s="251" t="s">
        <v>235</v>
      </c>
      <c r="C1550" s="251"/>
      <c r="D1550" s="251"/>
      <c r="E1550" s="251"/>
      <c r="F1550" s="251"/>
      <c r="G1550" s="251"/>
      <c r="H1550" s="251"/>
      <c r="I1550" s="251"/>
      <c r="J1550" s="251"/>
      <c r="K1550" s="251"/>
      <c r="L1550" s="251"/>
      <c r="M1550" s="251"/>
      <c r="N1550" s="251"/>
      <c r="O1550" s="241"/>
    </row>
    <row r="1551" spans="1:15" s="226" customFormat="1" ht="36.75" customHeight="1">
      <c r="A1551" s="241"/>
      <c r="B1551" s="251" t="s">
        <v>234</v>
      </c>
      <c r="C1551" s="251"/>
      <c r="D1551" s="251"/>
      <c r="E1551" s="251"/>
      <c r="F1551" s="251"/>
      <c r="G1551" s="251"/>
      <c r="H1551" s="251"/>
      <c r="I1551" s="251"/>
      <c r="J1551" s="251"/>
      <c r="K1551" s="251"/>
      <c r="L1551" s="251"/>
      <c r="M1551" s="251"/>
      <c r="N1551" s="251"/>
      <c r="O1551" s="241"/>
    </row>
    <row r="1552" spans="1:15" s="226" customFormat="1" ht="48.75" customHeight="1">
      <c r="A1552" s="241"/>
      <c r="B1552" s="251" t="s">
        <v>233</v>
      </c>
      <c r="C1552" s="251"/>
      <c r="D1552" s="251"/>
      <c r="E1552" s="251"/>
      <c r="F1552" s="251"/>
      <c r="G1552" s="251"/>
      <c r="H1552" s="251"/>
      <c r="I1552" s="251"/>
      <c r="J1552" s="251"/>
      <c r="K1552" s="251"/>
      <c r="L1552" s="251"/>
      <c r="M1552" s="251"/>
      <c r="N1552" s="251"/>
      <c r="O1552" s="241"/>
    </row>
    <row r="1553" spans="1:15" s="226" customFormat="1" ht="84.75" customHeight="1">
      <c r="A1553" s="241"/>
      <c r="B1553" s="251" t="s">
        <v>232</v>
      </c>
      <c r="C1553" s="251"/>
      <c r="D1553" s="251"/>
      <c r="E1553" s="251"/>
      <c r="F1553" s="251"/>
      <c r="G1553" s="251"/>
      <c r="H1553" s="251"/>
      <c r="I1553" s="251"/>
      <c r="J1553" s="251"/>
      <c r="K1553" s="251"/>
      <c r="L1553" s="251"/>
      <c r="M1553" s="251"/>
      <c r="N1553" s="251"/>
      <c r="O1553" s="241"/>
    </row>
    <row r="1554" spans="1:15" s="226" customFormat="1" ht="12.75" customHeight="1">
      <c r="A1554" s="241"/>
      <c r="B1554" s="241"/>
      <c r="C1554" s="241"/>
      <c r="D1554" s="241"/>
      <c r="E1554" s="241"/>
      <c r="F1554" s="241"/>
      <c r="G1554" s="241"/>
      <c r="H1554" s="241"/>
      <c r="I1554" s="241"/>
      <c r="J1554" s="241"/>
      <c r="K1554" s="241"/>
      <c r="L1554" s="241"/>
      <c r="M1554" s="241"/>
      <c r="N1554" s="241"/>
      <c r="O1554" s="241"/>
    </row>
    <row r="1555" spans="1:15" s="226" customFormat="1" ht="12.75" customHeight="1">
      <c r="A1555" s="241"/>
      <c r="B1555" s="241"/>
      <c r="C1555" s="241"/>
      <c r="D1555" s="241"/>
      <c r="E1555" s="241"/>
      <c r="F1555" s="241"/>
      <c r="G1555" s="241"/>
      <c r="H1555" s="241"/>
      <c r="I1555" s="241"/>
      <c r="J1555" s="241"/>
      <c r="K1555" s="241"/>
      <c r="L1555" s="241"/>
      <c r="M1555" s="241"/>
      <c r="N1555" s="241"/>
      <c r="O1555" s="241"/>
    </row>
    <row r="1556" spans="1:15" s="226" customFormat="1" ht="12.75" customHeight="1">
      <c r="A1556" s="241"/>
      <c r="B1556" s="249" t="s">
        <v>170</v>
      </c>
      <c r="C1556" s="249"/>
      <c r="D1556" s="249"/>
      <c r="E1556" s="249"/>
      <c r="F1556" s="249"/>
      <c r="G1556" s="249"/>
      <c r="H1556" s="249"/>
      <c r="I1556" s="249"/>
      <c r="J1556" s="249"/>
      <c r="K1556" s="249"/>
      <c r="L1556" s="249"/>
      <c r="M1556" s="249"/>
      <c r="N1556" s="249"/>
      <c r="O1556" s="241"/>
    </row>
    <row r="1557" spans="1:15" s="226" customFormat="1" ht="12.75" customHeight="1">
      <c r="A1557" s="241"/>
      <c r="B1557" s="241"/>
      <c r="C1557" s="241"/>
      <c r="D1557" s="241"/>
      <c r="E1557" s="241"/>
      <c r="F1557" s="241"/>
      <c r="G1557" s="241"/>
      <c r="H1557" s="241"/>
      <c r="I1557" s="241"/>
      <c r="J1557" s="241"/>
      <c r="K1557" s="241"/>
      <c r="L1557" s="241"/>
      <c r="M1557" s="241"/>
      <c r="N1557" s="241"/>
      <c r="O1557" s="241"/>
    </row>
    <row r="1558" spans="1:15" s="226" customFormat="1" ht="12.75" customHeight="1">
      <c r="A1558" s="241"/>
      <c r="B1558" s="241"/>
      <c r="C1558" s="249" t="s">
        <v>169</v>
      </c>
      <c r="D1558" s="249"/>
      <c r="E1558" s="249"/>
      <c r="F1558" s="249"/>
      <c r="G1558" s="249"/>
      <c r="H1558" s="241"/>
      <c r="I1558" s="249" t="s">
        <v>168</v>
      </c>
      <c r="J1558" s="249"/>
      <c r="K1558" s="249"/>
      <c r="L1558" s="249"/>
      <c r="M1558" s="249"/>
      <c r="N1558" s="241"/>
      <c r="O1558" s="241"/>
    </row>
    <row r="1559" spans="1:15" s="226" customFormat="1" ht="12.75" customHeight="1">
      <c r="A1559" s="241"/>
      <c r="B1559" s="241"/>
      <c r="C1559" s="241"/>
      <c r="D1559" s="241"/>
      <c r="E1559" s="241"/>
      <c r="F1559" s="241"/>
      <c r="G1559" s="241"/>
      <c r="H1559" s="241"/>
      <c r="I1559" s="241"/>
      <c r="J1559" s="241"/>
      <c r="K1559" s="241"/>
      <c r="L1559" s="241"/>
      <c r="M1559" s="241"/>
      <c r="N1559" s="241"/>
      <c r="O1559" s="241"/>
    </row>
    <row r="1560" spans="1:15" s="230" customFormat="1" ht="12.75" customHeight="1">
      <c r="A1560" s="247"/>
      <c r="B1560" s="247"/>
      <c r="C1560" s="247"/>
      <c r="D1560" s="247"/>
      <c r="E1560" s="247"/>
      <c r="F1560" s="247"/>
      <c r="G1560" s="247"/>
      <c r="H1560" s="247"/>
      <c r="I1560" s="247"/>
      <c r="J1560" s="247"/>
      <c r="K1560" s="247"/>
      <c r="L1560" s="247"/>
      <c r="M1560" s="247"/>
      <c r="N1560" s="247"/>
      <c r="O1560" s="247"/>
    </row>
    <row r="1561" spans="1:15" s="226" customFormat="1" ht="12.75" customHeight="1">
      <c r="A1561" s="241"/>
      <c r="B1561" s="241"/>
      <c r="C1561" s="241"/>
      <c r="D1561" s="246"/>
      <c r="E1561" s="246"/>
      <c r="F1561" s="246"/>
      <c r="G1561" s="246"/>
      <c r="H1561" s="241"/>
      <c r="I1561" s="246"/>
      <c r="J1561" s="246"/>
      <c r="K1561" s="246"/>
      <c r="L1561" s="246"/>
      <c r="M1561" s="246"/>
      <c r="N1561" s="241"/>
      <c r="O1561" s="241"/>
    </row>
    <row r="1562" spans="1:15" s="226" customFormat="1" ht="12.75" customHeight="1">
      <c r="A1562" s="241"/>
      <c r="B1562" s="241"/>
      <c r="C1562" s="241"/>
      <c r="D1562" s="241"/>
      <c r="E1562" s="241"/>
      <c r="F1562" s="241"/>
      <c r="G1562" s="241"/>
      <c r="H1562" s="241"/>
      <c r="I1562" s="241"/>
      <c r="J1562" s="241"/>
      <c r="K1562" s="241"/>
      <c r="L1562" s="241"/>
      <c r="M1562" s="241"/>
      <c r="N1562" s="241"/>
      <c r="O1562" s="241"/>
    </row>
    <row r="1563" spans="1:15" s="226" customFormat="1" ht="12.75" customHeight="1">
      <c r="A1563" s="241"/>
      <c r="B1563" s="241"/>
      <c r="C1563" s="241"/>
      <c r="D1563" s="241"/>
      <c r="E1563" s="241"/>
      <c r="F1563" s="241"/>
      <c r="G1563" s="241"/>
      <c r="H1563" s="241"/>
      <c r="I1563" s="241"/>
      <c r="J1563" s="241"/>
      <c r="K1563" s="241"/>
      <c r="L1563" s="241"/>
      <c r="M1563" s="241"/>
      <c r="N1563" s="241"/>
      <c r="O1563" s="241"/>
    </row>
    <row r="1564" spans="1:15" s="226" customFormat="1" ht="12.75" customHeight="1">
      <c r="A1564" s="241"/>
      <c r="B1564" s="241"/>
      <c r="C1564" s="242" t="s">
        <v>166</v>
      </c>
      <c r="D1564" s="241"/>
      <c r="E1564" s="241"/>
      <c r="F1564" s="241"/>
      <c r="G1564" s="241"/>
      <c r="H1564" s="241"/>
      <c r="I1564" s="242" t="s">
        <v>166</v>
      </c>
      <c r="J1564" s="241"/>
      <c r="K1564" s="241"/>
      <c r="L1564" s="241"/>
      <c r="M1564" s="241"/>
      <c r="N1564" s="241"/>
      <c r="O1564" s="241"/>
    </row>
    <row r="1565" spans="1:15" s="226" customFormat="1" ht="11.25">
      <c r="A1565" s="241"/>
      <c r="B1565" s="241"/>
      <c r="C1565" s="241"/>
      <c r="D1565" s="241"/>
      <c r="E1565" s="241"/>
      <c r="F1565" s="241"/>
      <c r="G1565" s="241"/>
      <c r="H1565" s="241"/>
      <c r="I1565" s="241"/>
      <c r="J1565" s="241"/>
      <c r="K1565" s="241"/>
      <c r="L1565" s="241"/>
      <c r="M1565" s="241"/>
      <c r="N1565" s="241"/>
      <c r="O1565" s="241"/>
    </row>
    <row r="1566" spans="1:14" s="226" customFormat="1" ht="11.25">
      <c r="A1566" s="241"/>
      <c r="B1566" s="241"/>
      <c r="C1566" s="241"/>
      <c r="D1566" s="241"/>
      <c r="E1566" s="241"/>
      <c r="F1566" s="241"/>
      <c r="G1566" s="241"/>
      <c r="H1566" s="241"/>
      <c r="I1566" s="241"/>
      <c r="J1566" s="241"/>
      <c r="K1566" s="241"/>
      <c r="L1566" s="241"/>
      <c r="M1566" s="241"/>
      <c r="N1566" s="241"/>
    </row>
    <row r="1568" spans="1:25" s="226" customFormat="1" ht="12.75" customHeight="1">
      <c r="A1568" s="241"/>
      <c r="B1568" s="241"/>
      <c r="C1568" s="241"/>
      <c r="D1568" s="241"/>
      <c r="E1568" s="241"/>
      <c r="F1568" s="241"/>
      <c r="G1568" s="241"/>
      <c r="H1568" s="241"/>
      <c r="I1568" s="241"/>
      <c r="J1568" s="241"/>
      <c r="K1568" s="241"/>
      <c r="L1568" s="241"/>
      <c r="M1568" s="241"/>
      <c r="N1568" s="241"/>
      <c r="O1568" s="241"/>
      <c r="P1568" s="246" t="s">
        <v>231</v>
      </c>
      <c r="Q1568" s="246"/>
      <c r="R1568" s="246"/>
      <c r="S1568" s="246"/>
      <c r="T1568" s="246"/>
      <c r="U1568" s="246"/>
      <c r="V1568" s="246"/>
      <c r="W1568" s="246"/>
      <c r="X1568" s="246"/>
      <c r="Y1568" s="241"/>
    </row>
    <row r="1569" spans="1:25" s="226" customFormat="1" ht="12.75" customHeight="1">
      <c r="A1569" s="241"/>
      <c r="B1569" s="241"/>
      <c r="C1569" s="241"/>
      <c r="D1569" s="241"/>
      <c r="E1569" s="241"/>
      <c r="F1569" s="241"/>
      <c r="G1569" s="241"/>
      <c r="H1569" s="241"/>
      <c r="I1569" s="241"/>
      <c r="J1569" s="241"/>
      <c r="K1569" s="241"/>
      <c r="L1569" s="241"/>
      <c r="M1569" s="241"/>
      <c r="N1569" s="241"/>
      <c r="O1569" s="241"/>
      <c r="P1569" s="246" t="s">
        <v>230</v>
      </c>
      <c r="Q1569" s="246"/>
      <c r="R1569" s="246"/>
      <c r="S1569" s="246"/>
      <c r="T1569" s="246"/>
      <c r="U1569" s="246"/>
      <c r="V1569" s="246"/>
      <c r="W1569" s="246"/>
      <c r="X1569" s="246"/>
      <c r="Y1569" s="241"/>
    </row>
    <row r="1570" spans="1:26" s="226" customFormat="1" ht="12.75" customHeight="1">
      <c r="A1570" s="244"/>
      <c r="B1570" s="241"/>
      <c r="C1570" s="241"/>
      <c r="D1570" s="241"/>
      <c r="E1570" s="241"/>
      <c r="F1570" s="241"/>
      <c r="G1570" s="241"/>
      <c r="H1570" s="241"/>
      <c r="I1570" s="241"/>
      <c r="J1570" s="241"/>
      <c r="K1570" s="241"/>
      <c r="L1570" s="241"/>
      <c r="M1570" s="241"/>
      <c r="N1570" s="241"/>
      <c r="O1570" s="241"/>
      <c r="P1570" s="251" t="s">
        <v>191</v>
      </c>
      <c r="Q1570" s="251"/>
      <c r="R1570" s="251"/>
      <c r="S1570" s="251"/>
      <c r="T1570" s="251"/>
      <c r="U1570" s="251"/>
      <c r="V1570" s="251"/>
      <c r="W1570" s="251"/>
      <c r="X1570" s="251"/>
      <c r="Y1570" s="241"/>
      <c r="Z1570" s="241"/>
    </row>
    <row r="1571" spans="1:26" s="226" customFormat="1" ht="11.25">
      <c r="A1571" s="244"/>
      <c r="B1571" s="241"/>
      <c r="C1571" s="241"/>
      <c r="D1571" s="241"/>
      <c r="E1571" s="241"/>
      <c r="F1571" s="241"/>
      <c r="G1571" s="241"/>
      <c r="H1571" s="241"/>
      <c r="I1571" s="241"/>
      <c r="J1571" s="241"/>
      <c r="K1571" s="241"/>
      <c r="L1571" s="241"/>
      <c r="M1571" s="241"/>
      <c r="N1571" s="241"/>
      <c r="O1571" s="241"/>
      <c r="P1571" s="241"/>
      <c r="Q1571" s="241"/>
      <c r="R1571" s="241"/>
      <c r="S1571" s="241"/>
      <c r="T1571" s="241"/>
      <c r="U1571" s="241"/>
      <c r="V1571" s="241"/>
      <c r="W1571" s="241"/>
      <c r="X1571" s="241"/>
      <c r="Y1571" s="241"/>
      <c r="Z1571" s="241"/>
    </row>
    <row r="1572" spans="1:26" s="226" customFormat="1" ht="12.75" customHeight="1">
      <c r="A1572" s="244"/>
      <c r="B1572" s="250" t="s">
        <v>229</v>
      </c>
      <c r="C1572" s="250"/>
      <c r="D1572" s="250"/>
      <c r="E1572" s="250"/>
      <c r="F1572" s="250"/>
      <c r="G1572" s="250"/>
      <c r="H1572" s="250"/>
      <c r="I1572" s="250"/>
      <c r="J1572" s="250"/>
      <c r="K1572" s="250"/>
      <c r="L1572" s="250"/>
      <c r="M1572" s="250"/>
      <c r="N1572" s="250"/>
      <c r="O1572" s="250"/>
      <c r="P1572" s="250"/>
      <c r="Q1572" s="250"/>
      <c r="R1572" s="250"/>
      <c r="S1572" s="250"/>
      <c r="T1572" s="250"/>
      <c r="U1572" s="250"/>
      <c r="V1572" s="250"/>
      <c r="W1572" s="250"/>
      <c r="X1572" s="250"/>
      <c r="Y1572" s="250"/>
      <c r="Z1572" s="241"/>
    </row>
    <row r="1573" spans="1:26" s="79" customFormat="1" ht="8.25" customHeight="1">
      <c r="A1573" s="256"/>
      <c r="B1573" s="255"/>
      <c r="C1573" s="255"/>
      <c r="D1573" s="255"/>
      <c r="E1573" s="255"/>
      <c r="F1573" s="255"/>
      <c r="G1573" s="255"/>
      <c r="H1573" s="255"/>
      <c r="I1573" s="255"/>
      <c r="J1573" s="255"/>
      <c r="K1573" s="255"/>
      <c r="L1573" s="255"/>
      <c r="M1573" s="255"/>
      <c r="N1573" s="255"/>
      <c r="O1573" s="255"/>
      <c r="P1573" s="255"/>
      <c r="Q1573" s="255"/>
      <c r="R1573" s="255"/>
      <c r="S1573" s="255"/>
      <c r="T1573" s="255"/>
      <c r="U1573" s="255"/>
      <c r="V1573" s="255"/>
      <c r="W1573" s="255"/>
      <c r="X1573" s="255"/>
      <c r="Y1573" s="255"/>
      <c r="Z1573" s="255"/>
    </row>
    <row r="1574" spans="1:26" s="226" customFormat="1" ht="12.75">
      <c r="A1574" s="244"/>
      <c r="B1574" s="246" t="s">
        <v>228</v>
      </c>
      <c r="C1574" s="246"/>
      <c r="D1574" s="246"/>
      <c r="E1574" s="246"/>
      <c r="F1574" s="246"/>
      <c r="G1574" s="246"/>
      <c r="H1574" s="246"/>
      <c r="I1574" s="246"/>
      <c r="J1574" s="246"/>
      <c r="K1574" s="246"/>
      <c r="L1574" s="246"/>
      <c r="M1574" s="246"/>
      <c r="N1574" s="246"/>
      <c r="O1574" s="246"/>
      <c r="P1574" s="246"/>
      <c r="Q1574" s="246"/>
      <c r="R1574" s="246"/>
      <c r="S1574" s="246"/>
      <c r="T1574" s="246"/>
      <c r="U1574" s="246"/>
      <c r="V1574" s="246"/>
      <c r="W1574" s="246"/>
      <c r="X1574" s="246"/>
      <c r="Y1574" s="246"/>
      <c r="Z1574" s="241"/>
    </row>
    <row r="1575" spans="1:26" s="226" customFormat="1" ht="12.75">
      <c r="A1575" s="244"/>
      <c r="B1575" s="246" t="s">
        <v>227</v>
      </c>
      <c r="C1575" s="246"/>
      <c r="D1575" s="246"/>
      <c r="E1575" s="246"/>
      <c r="F1575" s="246"/>
      <c r="G1575" s="246"/>
      <c r="H1575" s="246"/>
      <c r="I1575" s="246"/>
      <c r="J1575" s="246"/>
      <c r="K1575" s="246"/>
      <c r="L1575" s="246"/>
      <c r="M1575" s="246"/>
      <c r="N1575" s="246"/>
      <c r="O1575" s="246"/>
      <c r="P1575" s="246"/>
      <c r="Q1575" s="246"/>
      <c r="R1575" s="246"/>
      <c r="S1575" s="246"/>
      <c r="T1575" s="246"/>
      <c r="U1575" s="246"/>
      <c r="V1575" s="246"/>
      <c r="W1575" s="246"/>
      <c r="X1575" s="246"/>
      <c r="Y1575" s="246"/>
      <c r="Z1575" s="241"/>
    </row>
    <row r="1576" spans="1:26" s="79" customFormat="1" ht="6" customHeight="1">
      <c r="A1576" s="256"/>
      <c r="B1576" s="255"/>
      <c r="C1576" s="255"/>
      <c r="D1576" s="255"/>
      <c r="E1576" s="255"/>
      <c r="F1576" s="255"/>
      <c r="G1576" s="255"/>
      <c r="H1576" s="255"/>
      <c r="I1576" s="255"/>
      <c r="J1576" s="255"/>
      <c r="K1576" s="255"/>
      <c r="L1576" s="255"/>
      <c r="M1576" s="255"/>
      <c r="N1576" s="255"/>
      <c r="O1576" s="255"/>
      <c r="P1576" s="255"/>
      <c r="Q1576" s="255"/>
      <c r="R1576" s="255"/>
      <c r="S1576" s="255"/>
      <c r="T1576" s="255"/>
      <c r="U1576" s="255"/>
      <c r="V1576" s="255"/>
      <c r="W1576" s="255"/>
      <c r="X1576" s="255"/>
      <c r="Y1576" s="255"/>
      <c r="Z1576" s="255"/>
    </row>
    <row r="1577" spans="1:25" s="230" customFormat="1" ht="141" customHeight="1">
      <c r="A1577" s="248"/>
      <c r="B1577" s="254" t="s">
        <v>226</v>
      </c>
      <c r="C1577" s="254" t="s">
        <v>225</v>
      </c>
      <c r="D1577" s="254" t="s">
        <v>224</v>
      </c>
      <c r="E1577" s="254" t="s">
        <v>223</v>
      </c>
      <c r="F1577" s="254" t="s">
        <v>222</v>
      </c>
      <c r="G1577" s="254" t="s">
        <v>221</v>
      </c>
      <c r="H1577" s="254" t="s">
        <v>220</v>
      </c>
      <c r="I1577" s="254" t="s">
        <v>219</v>
      </c>
      <c r="J1577" s="254" t="s">
        <v>218</v>
      </c>
      <c r="K1577" s="254" t="s">
        <v>217</v>
      </c>
      <c r="L1577" s="254" t="s">
        <v>216</v>
      </c>
      <c r="M1577" s="254" t="s">
        <v>215</v>
      </c>
      <c r="N1577" s="254" t="s">
        <v>214</v>
      </c>
      <c r="O1577" s="254" t="s">
        <v>213</v>
      </c>
      <c r="P1577" s="254" t="s">
        <v>212</v>
      </c>
      <c r="Q1577" s="254" t="s">
        <v>211</v>
      </c>
      <c r="R1577" s="254" t="s">
        <v>210</v>
      </c>
      <c r="S1577" s="254" t="s">
        <v>209</v>
      </c>
      <c r="T1577" s="254" t="s">
        <v>208</v>
      </c>
      <c r="U1577" s="254" t="s">
        <v>206</v>
      </c>
      <c r="V1577" s="254" t="s">
        <v>207</v>
      </c>
      <c r="W1577" s="254" t="s">
        <v>206</v>
      </c>
      <c r="X1577" s="254" t="s">
        <v>205</v>
      </c>
      <c r="Y1577" s="254" t="s">
        <v>204</v>
      </c>
    </row>
    <row r="1578" spans="1:25" s="230" customFormat="1" ht="20.25" customHeight="1">
      <c r="A1578" s="248"/>
      <c r="B1578" s="253"/>
      <c r="C1578" s="253"/>
      <c r="D1578" s="253"/>
      <c r="E1578" s="253"/>
      <c r="F1578" s="253"/>
      <c r="G1578" s="253"/>
      <c r="H1578" s="253"/>
      <c r="I1578" s="253"/>
      <c r="J1578" s="253"/>
      <c r="K1578" s="253"/>
      <c r="L1578" s="253"/>
      <c r="M1578" s="253"/>
      <c r="N1578" s="253"/>
      <c r="O1578" s="252"/>
      <c r="P1578" s="252"/>
      <c r="Q1578" s="252"/>
      <c r="R1578" s="252"/>
      <c r="S1578" s="252"/>
      <c r="T1578" s="252"/>
      <c r="U1578" s="252"/>
      <c r="V1578" s="252"/>
      <c r="W1578" s="252"/>
      <c r="X1578" s="252"/>
      <c r="Y1578" s="252"/>
    </row>
    <row r="1579" spans="1:25" s="230" customFormat="1" ht="20.25" customHeight="1">
      <c r="A1579" s="248"/>
      <c r="B1579" s="253"/>
      <c r="C1579" s="253"/>
      <c r="D1579" s="253"/>
      <c r="E1579" s="253"/>
      <c r="F1579" s="253"/>
      <c r="G1579" s="253"/>
      <c r="H1579" s="253"/>
      <c r="I1579" s="253"/>
      <c r="J1579" s="253"/>
      <c r="K1579" s="253"/>
      <c r="L1579" s="253"/>
      <c r="M1579" s="253"/>
      <c r="N1579" s="253"/>
      <c r="O1579" s="252"/>
      <c r="P1579" s="252"/>
      <c r="Q1579" s="252"/>
      <c r="R1579" s="252"/>
      <c r="S1579" s="252"/>
      <c r="T1579" s="252"/>
      <c r="U1579" s="252"/>
      <c r="V1579" s="252"/>
      <c r="W1579" s="252"/>
      <c r="X1579" s="252"/>
      <c r="Y1579" s="252"/>
    </row>
    <row r="1580" spans="1:25" s="230" customFormat="1" ht="20.25" customHeight="1">
      <c r="A1580" s="248"/>
      <c r="B1580" s="253"/>
      <c r="C1580" s="253"/>
      <c r="D1580" s="253"/>
      <c r="E1580" s="253"/>
      <c r="F1580" s="253"/>
      <c r="G1580" s="253"/>
      <c r="H1580" s="253"/>
      <c r="I1580" s="253"/>
      <c r="J1580" s="253"/>
      <c r="K1580" s="253"/>
      <c r="L1580" s="253"/>
      <c r="M1580" s="253"/>
      <c r="N1580" s="253"/>
      <c r="O1580" s="252"/>
      <c r="P1580" s="252"/>
      <c r="Q1580" s="252"/>
      <c r="R1580" s="252"/>
      <c r="S1580" s="252"/>
      <c r="T1580" s="252"/>
      <c r="U1580" s="252"/>
      <c r="V1580" s="252"/>
      <c r="W1580" s="252"/>
      <c r="X1580" s="252"/>
      <c r="Y1580" s="252"/>
    </row>
    <row r="1581" spans="1:25" s="230" customFormat="1" ht="20.25" customHeight="1">
      <c r="A1581" s="248"/>
      <c r="B1581" s="253"/>
      <c r="C1581" s="253"/>
      <c r="D1581" s="253"/>
      <c r="E1581" s="253"/>
      <c r="F1581" s="253"/>
      <c r="G1581" s="253"/>
      <c r="H1581" s="253"/>
      <c r="I1581" s="253"/>
      <c r="J1581" s="253"/>
      <c r="K1581" s="253"/>
      <c r="L1581" s="253"/>
      <c r="M1581" s="253"/>
      <c r="N1581" s="253"/>
      <c r="O1581" s="252"/>
      <c r="P1581" s="252"/>
      <c r="Q1581" s="252"/>
      <c r="R1581" s="252"/>
      <c r="S1581" s="252"/>
      <c r="T1581" s="252"/>
      <c r="U1581" s="252"/>
      <c r="V1581" s="252"/>
      <c r="W1581" s="252"/>
      <c r="X1581" s="252"/>
      <c r="Y1581" s="252"/>
    </row>
    <row r="1582" spans="1:25" s="230" customFormat="1" ht="20.25" customHeight="1">
      <c r="A1582" s="248"/>
      <c r="B1582" s="253"/>
      <c r="C1582" s="253"/>
      <c r="D1582" s="253"/>
      <c r="E1582" s="253"/>
      <c r="F1582" s="253"/>
      <c r="G1582" s="253"/>
      <c r="H1582" s="253"/>
      <c r="I1582" s="253"/>
      <c r="J1582" s="253"/>
      <c r="K1582" s="253"/>
      <c r="L1582" s="253"/>
      <c r="M1582" s="253"/>
      <c r="N1582" s="253"/>
      <c r="O1582" s="252"/>
      <c r="P1582" s="252"/>
      <c r="Q1582" s="252"/>
      <c r="R1582" s="252"/>
      <c r="S1582" s="252"/>
      <c r="T1582" s="252"/>
      <c r="U1582" s="252"/>
      <c r="V1582" s="252"/>
      <c r="W1582" s="252"/>
      <c r="X1582" s="252"/>
      <c r="Y1582" s="252"/>
    </row>
    <row r="1583" spans="1:25" s="230" customFormat="1" ht="20.25" customHeight="1">
      <c r="A1583" s="248"/>
      <c r="B1583" s="253"/>
      <c r="C1583" s="253"/>
      <c r="D1583" s="253"/>
      <c r="E1583" s="253"/>
      <c r="F1583" s="253"/>
      <c r="G1583" s="253"/>
      <c r="H1583" s="253"/>
      <c r="I1583" s="253"/>
      <c r="J1583" s="253"/>
      <c r="K1583" s="253"/>
      <c r="L1583" s="253"/>
      <c r="M1583" s="253"/>
      <c r="N1583" s="253"/>
      <c r="O1583" s="252"/>
      <c r="P1583" s="252"/>
      <c r="Q1583" s="252"/>
      <c r="R1583" s="252"/>
      <c r="S1583" s="252"/>
      <c r="T1583" s="252"/>
      <c r="U1583" s="252"/>
      <c r="V1583" s="252"/>
      <c r="W1583" s="252"/>
      <c r="X1583" s="252"/>
      <c r="Y1583" s="252"/>
    </row>
    <row r="1584" spans="1:26" s="226" customFormat="1" ht="7.5" customHeight="1">
      <c r="A1584" s="244"/>
      <c r="B1584" s="241"/>
      <c r="C1584" s="241"/>
      <c r="D1584" s="241"/>
      <c r="E1584" s="241"/>
      <c r="F1584" s="241"/>
      <c r="G1584" s="241"/>
      <c r="H1584" s="241"/>
      <c r="I1584" s="241"/>
      <c r="J1584" s="241"/>
      <c r="K1584" s="241"/>
      <c r="L1584" s="241"/>
      <c r="M1584" s="241"/>
      <c r="N1584" s="241"/>
      <c r="O1584" s="241"/>
      <c r="P1584" s="241"/>
      <c r="Q1584" s="241"/>
      <c r="R1584" s="241"/>
      <c r="S1584" s="241"/>
      <c r="T1584" s="241"/>
      <c r="U1584" s="241"/>
      <c r="V1584" s="241"/>
      <c r="W1584" s="241"/>
      <c r="X1584" s="241"/>
      <c r="Y1584" s="241"/>
      <c r="Z1584" s="241"/>
    </row>
    <row r="1585" spans="1:26" s="226" customFormat="1" ht="36.75" customHeight="1">
      <c r="A1585" s="244"/>
      <c r="B1585" s="251" t="s">
        <v>203</v>
      </c>
      <c r="C1585" s="251"/>
      <c r="D1585" s="251"/>
      <c r="E1585" s="251"/>
      <c r="F1585" s="251"/>
      <c r="G1585" s="251"/>
      <c r="H1585" s="251"/>
      <c r="I1585" s="251"/>
      <c r="J1585" s="251"/>
      <c r="K1585" s="251"/>
      <c r="L1585" s="251"/>
      <c r="M1585" s="251"/>
      <c r="N1585" s="251"/>
      <c r="O1585" s="251"/>
      <c r="P1585" s="251"/>
      <c r="Q1585" s="251"/>
      <c r="R1585" s="251"/>
      <c r="S1585" s="251"/>
      <c r="T1585" s="251"/>
      <c r="U1585" s="251"/>
      <c r="V1585" s="251"/>
      <c r="W1585" s="251"/>
      <c r="X1585" s="251"/>
      <c r="Y1585" s="251"/>
      <c r="Z1585" s="241"/>
    </row>
    <row r="1586" spans="1:26" s="226" customFormat="1" ht="36.75" customHeight="1">
      <c r="A1586" s="244"/>
      <c r="B1586" s="251" t="s">
        <v>202</v>
      </c>
      <c r="C1586" s="251"/>
      <c r="D1586" s="251"/>
      <c r="E1586" s="251"/>
      <c r="F1586" s="251"/>
      <c r="G1586" s="251"/>
      <c r="H1586" s="251"/>
      <c r="I1586" s="251"/>
      <c r="J1586" s="251"/>
      <c r="K1586" s="251"/>
      <c r="L1586" s="251"/>
      <c r="M1586" s="251"/>
      <c r="N1586" s="251"/>
      <c r="O1586" s="251"/>
      <c r="P1586" s="251"/>
      <c r="Q1586" s="251"/>
      <c r="R1586" s="251"/>
      <c r="S1586" s="251"/>
      <c r="T1586" s="251"/>
      <c r="U1586" s="251"/>
      <c r="V1586" s="251"/>
      <c r="W1586" s="251"/>
      <c r="X1586" s="251"/>
      <c r="Y1586" s="251"/>
      <c r="Z1586" s="241"/>
    </row>
    <row r="1587" spans="1:26" s="226" customFormat="1" ht="12.75" customHeight="1">
      <c r="A1587" s="244"/>
      <c r="B1587" s="241"/>
      <c r="C1587" s="241"/>
      <c r="D1587" s="241"/>
      <c r="E1587" s="241"/>
      <c r="F1587" s="241"/>
      <c r="G1587" s="241"/>
      <c r="H1587" s="241"/>
      <c r="I1587" s="241"/>
      <c r="J1587" s="241"/>
      <c r="K1587" s="241"/>
      <c r="L1587" s="241"/>
      <c r="M1587" s="241"/>
      <c r="N1587" s="241"/>
      <c r="O1587" s="241"/>
      <c r="P1587" s="241"/>
      <c r="Q1587" s="241"/>
      <c r="R1587" s="241"/>
      <c r="S1587" s="241"/>
      <c r="T1587" s="241"/>
      <c r="U1587" s="241"/>
      <c r="V1587" s="241"/>
      <c r="W1587" s="241"/>
      <c r="X1587" s="241"/>
      <c r="Y1587" s="241"/>
      <c r="Z1587" s="241"/>
    </row>
    <row r="1588" spans="1:26" s="226" customFormat="1" ht="12.75" customHeight="1">
      <c r="A1588" s="244"/>
      <c r="B1588" s="241"/>
      <c r="C1588" s="241"/>
      <c r="D1588" s="241"/>
      <c r="E1588" s="241"/>
      <c r="F1588" s="241"/>
      <c r="G1588" s="241"/>
      <c r="H1588" s="241"/>
      <c r="I1588" s="241"/>
      <c r="J1588" s="241"/>
      <c r="K1588" s="241"/>
      <c r="L1588" s="241"/>
      <c r="M1588" s="241"/>
      <c r="N1588" s="241"/>
      <c r="O1588" s="241"/>
      <c r="P1588" s="241"/>
      <c r="Q1588" s="241"/>
      <c r="R1588" s="241"/>
      <c r="S1588" s="241"/>
      <c r="T1588" s="241"/>
      <c r="U1588" s="241"/>
      <c r="V1588" s="241"/>
      <c r="W1588" s="241"/>
      <c r="X1588" s="241"/>
      <c r="Y1588" s="241"/>
      <c r="Z1588" s="241"/>
    </row>
    <row r="1589" spans="1:26" s="226" customFormat="1" ht="12.75" customHeight="1">
      <c r="A1589" s="244"/>
      <c r="B1589" s="241"/>
      <c r="C1589" s="249" t="s">
        <v>169</v>
      </c>
      <c r="D1589" s="249"/>
      <c r="E1589" s="249"/>
      <c r="F1589" s="249"/>
      <c r="G1589" s="249"/>
      <c r="H1589" s="249"/>
      <c r="I1589" s="249"/>
      <c r="J1589" s="241"/>
      <c r="K1589" s="241"/>
      <c r="L1589" s="241"/>
      <c r="M1589" s="241"/>
      <c r="N1589" s="241"/>
      <c r="O1589" s="241"/>
      <c r="P1589" s="241"/>
      <c r="Q1589" s="249" t="s">
        <v>168</v>
      </c>
      <c r="R1589" s="249"/>
      <c r="S1589" s="249"/>
      <c r="T1589" s="249"/>
      <c r="U1589" s="249"/>
      <c r="V1589" s="249"/>
      <c r="W1589" s="249"/>
      <c r="X1589" s="241"/>
      <c r="Y1589" s="241"/>
      <c r="Z1589" s="241"/>
    </row>
    <row r="1590" spans="1:26" s="226" customFormat="1" ht="12.75" customHeight="1">
      <c r="A1590" s="244"/>
      <c r="B1590" s="241"/>
      <c r="C1590" s="241"/>
      <c r="D1590" s="241"/>
      <c r="E1590" s="241"/>
      <c r="F1590" s="241"/>
      <c r="G1590" s="241"/>
      <c r="H1590" s="241"/>
      <c r="I1590" s="241"/>
      <c r="J1590" s="241"/>
      <c r="K1590" s="241"/>
      <c r="L1590" s="241"/>
      <c r="M1590" s="241"/>
      <c r="N1590" s="241"/>
      <c r="O1590" s="241"/>
      <c r="P1590" s="241"/>
      <c r="Q1590" s="241"/>
      <c r="R1590" s="241"/>
      <c r="S1590" s="241"/>
      <c r="T1590" s="241"/>
      <c r="U1590" s="241"/>
      <c r="V1590" s="241"/>
      <c r="W1590" s="241"/>
      <c r="X1590" s="241"/>
      <c r="Y1590" s="241"/>
      <c r="Z1590" s="241"/>
    </row>
    <row r="1591" spans="1:26" s="230" customFormat="1" ht="12.75" customHeight="1">
      <c r="A1591" s="248"/>
      <c r="B1591" s="247"/>
      <c r="C1591" s="247"/>
      <c r="D1591" s="247"/>
      <c r="E1591" s="247"/>
      <c r="F1591" s="247"/>
      <c r="G1591" s="247"/>
      <c r="H1591" s="247"/>
      <c r="I1591" s="247"/>
      <c r="J1591" s="247"/>
      <c r="K1591" s="247"/>
      <c r="L1591" s="247"/>
      <c r="M1591" s="247"/>
      <c r="N1591" s="247"/>
      <c r="O1591" s="247"/>
      <c r="P1591" s="247"/>
      <c r="Q1591" s="247"/>
      <c r="R1591" s="229"/>
      <c r="S1591" s="229"/>
      <c r="T1591" s="246"/>
      <c r="U1591" s="246"/>
      <c r="V1591" s="246"/>
      <c r="W1591" s="246"/>
      <c r="X1591" s="246"/>
      <c r="Y1591" s="247"/>
      <c r="Z1591" s="247"/>
    </row>
    <row r="1592" spans="1:26" s="226" customFormat="1" ht="12.75" customHeight="1">
      <c r="A1592" s="244"/>
      <c r="B1592" s="241"/>
      <c r="C1592" s="241"/>
      <c r="D1592" s="229"/>
      <c r="E1592" s="229"/>
      <c r="F1592" s="246"/>
      <c r="G1592" s="246"/>
      <c r="H1592" s="246"/>
      <c r="I1592" s="246"/>
      <c r="J1592" s="241"/>
      <c r="K1592" s="241"/>
      <c r="L1592" s="241"/>
      <c r="M1592" s="241"/>
      <c r="N1592" s="241"/>
      <c r="O1592" s="241"/>
      <c r="P1592" s="241"/>
      <c r="Q1592" s="241"/>
      <c r="R1592" s="241"/>
      <c r="S1592" s="241"/>
      <c r="T1592" s="241"/>
      <c r="U1592" s="241"/>
      <c r="V1592" s="241"/>
      <c r="W1592" s="241"/>
      <c r="X1592" s="241"/>
      <c r="Y1592" s="241"/>
      <c r="Z1592" s="241"/>
    </row>
    <row r="1593" spans="1:26" s="226" customFormat="1" ht="12.75" customHeight="1">
      <c r="A1593" s="244"/>
      <c r="B1593" s="241"/>
      <c r="C1593" s="241"/>
      <c r="D1593" s="241"/>
      <c r="E1593" s="241"/>
      <c r="F1593" s="241"/>
      <c r="G1593" s="241"/>
      <c r="H1593" s="241"/>
      <c r="I1593" s="241"/>
      <c r="J1593" s="241"/>
      <c r="K1593" s="241"/>
      <c r="L1593" s="241"/>
      <c r="M1593" s="241"/>
      <c r="N1593" s="241"/>
      <c r="O1593" s="241"/>
      <c r="P1593" s="241"/>
      <c r="Q1593" s="241"/>
      <c r="R1593" s="241"/>
      <c r="S1593" s="241"/>
      <c r="T1593" s="241"/>
      <c r="U1593" s="241"/>
      <c r="V1593" s="241"/>
      <c r="W1593" s="241"/>
      <c r="X1593" s="241"/>
      <c r="Y1593" s="241"/>
      <c r="Z1593" s="241"/>
    </row>
    <row r="1594" spans="1:26" s="226" customFormat="1" ht="12.75" customHeight="1">
      <c r="A1594" s="244"/>
      <c r="B1594" s="241"/>
      <c r="C1594" s="241"/>
      <c r="D1594" s="241"/>
      <c r="E1594" s="241"/>
      <c r="F1594" s="241"/>
      <c r="G1594" s="241"/>
      <c r="H1594" s="241"/>
      <c r="I1594" s="241"/>
      <c r="J1594" s="241"/>
      <c r="K1594" s="241"/>
      <c r="L1594" s="241"/>
      <c r="M1594" s="241"/>
      <c r="N1594" s="241"/>
      <c r="O1594" s="241"/>
      <c r="P1594" s="241"/>
      <c r="Q1594" s="241"/>
      <c r="R1594" s="241"/>
      <c r="S1594" s="241"/>
      <c r="T1594" s="241"/>
      <c r="U1594" s="241"/>
      <c r="V1594" s="241"/>
      <c r="W1594" s="241"/>
      <c r="X1594" s="241"/>
      <c r="Y1594" s="241"/>
      <c r="Z1594" s="241"/>
    </row>
    <row r="1595" spans="1:26" s="226" customFormat="1" ht="12.75" customHeight="1">
      <c r="A1595" s="244"/>
      <c r="B1595" s="241"/>
      <c r="C1595" s="242" t="s">
        <v>166</v>
      </c>
      <c r="D1595" s="241"/>
      <c r="E1595" s="241"/>
      <c r="F1595" s="241"/>
      <c r="G1595" s="241"/>
      <c r="H1595" s="241"/>
      <c r="I1595" s="241"/>
      <c r="J1595" s="241"/>
      <c r="K1595" s="241"/>
      <c r="L1595" s="241"/>
      <c r="M1595" s="241"/>
      <c r="N1595" s="241"/>
      <c r="O1595" s="241"/>
      <c r="P1595" s="241"/>
      <c r="Q1595" s="242" t="s">
        <v>166</v>
      </c>
      <c r="R1595" s="241"/>
      <c r="S1595" s="241"/>
      <c r="T1595" s="241"/>
      <c r="U1595" s="241"/>
      <c r="V1595" s="241"/>
      <c r="W1595" s="241"/>
      <c r="X1595" s="241"/>
      <c r="Y1595" s="241"/>
      <c r="Z1595" s="241"/>
    </row>
    <row r="1596" spans="1:25" ht="15">
      <c r="A1596" s="56"/>
      <c r="B1596" s="56"/>
      <c r="C1596" s="56"/>
      <c r="D1596" s="56"/>
      <c r="E1596" s="56"/>
      <c r="F1596" s="56"/>
      <c r="G1596" s="56"/>
      <c r="H1596" s="56"/>
      <c r="I1596" s="56"/>
      <c r="J1596" s="56"/>
      <c r="K1596" s="56"/>
      <c r="L1596" s="56"/>
      <c r="M1596" s="56"/>
      <c r="N1596" s="56"/>
      <c r="O1596" s="56"/>
      <c r="P1596" s="56"/>
      <c r="Q1596" s="56"/>
      <c r="R1596" s="56"/>
      <c r="S1596" s="56"/>
      <c r="T1596" s="56"/>
      <c r="U1596" s="56"/>
      <c r="V1596" s="56"/>
      <c r="W1596" s="56"/>
      <c r="X1596" s="56"/>
      <c r="Y1596" s="56"/>
    </row>
    <row r="1597" spans="1:15" s="226" customFormat="1" ht="15.75" customHeight="1">
      <c r="A1597" s="244"/>
      <c r="B1597" s="241"/>
      <c r="C1597" s="241"/>
      <c r="D1597" s="241"/>
      <c r="E1597" s="241"/>
      <c r="F1597" s="241"/>
      <c r="G1597" s="241"/>
      <c r="H1597" s="241"/>
      <c r="I1597" s="246" t="s">
        <v>201</v>
      </c>
      <c r="J1597" s="246"/>
      <c r="K1597" s="246"/>
      <c r="L1597" s="246"/>
      <c r="M1597" s="246"/>
      <c r="N1597" s="241"/>
      <c r="O1597" s="241"/>
    </row>
    <row r="1598" spans="1:15" s="226" customFormat="1" ht="12.75" customHeight="1">
      <c r="A1598" s="244"/>
      <c r="B1598" s="241"/>
      <c r="C1598" s="241"/>
      <c r="D1598" s="241"/>
      <c r="E1598" s="241"/>
      <c r="F1598" s="241"/>
      <c r="G1598" s="241"/>
      <c r="H1598" s="241"/>
      <c r="I1598" s="246" t="s">
        <v>192</v>
      </c>
      <c r="J1598" s="246"/>
      <c r="K1598" s="246"/>
      <c r="L1598" s="246"/>
      <c r="M1598" s="246"/>
      <c r="N1598" s="241"/>
      <c r="O1598" s="241"/>
    </row>
    <row r="1599" spans="1:15" s="226" customFormat="1" ht="12.75" customHeight="1">
      <c r="A1599" s="244"/>
      <c r="B1599" s="241"/>
      <c r="C1599" s="241"/>
      <c r="D1599" s="241"/>
      <c r="E1599" s="241"/>
      <c r="F1599" s="241"/>
      <c r="G1599" s="241"/>
      <c r="H1599" s="241"/>
      <c r="I1599" s="251" t="s">
        <v>191</v>
      </c>
      <c r="J1599" s="251"/>
      <c r="K1599" s="251"/>
      <c r="L1599" s="251"/>
      <c r="M1599" s="251"/>
      <c r="N1599" s="241"/>
      <c r="O1599" s="241"/>
    </row>
    <row r="1600" spans="1:15" s="226" customFormat="1" ht="11.25">
      <c r="A1600" s="244"/>
      <c r="B1600" s="241"/>
      <c r="C1600" s="241"/>
      <c r="D1600" s="241"/>
      <c r="E1600" s="241"/>
      <c r="F1600" s="241"/>
      <c r="G1600" s="241"/>
      <c r="H1600" s="241"/>
      <c r="I1600" s="241"/>
      <c r="J1600" s="241"/>
      <c r="K1600" s="241"/>
      <c r="L1600" s="241"/>
      <c r="M1600" s="241"/>
      <c r="N1600" s="241"/>
      <c r="O1600" s="241"/>
    </row>
    <row r="1601" spans="1:15" s="226" customFormat="1" ht="11.25">
      <c r="A1601" s="244"/>
      <c r="B1601" s="241"/>
      <c r="C1601" s="241"/>
      <c r="D1601" s="241"/>
      <c r="E1601" s="241"/>
      <c r="F1601" s="241"/>
      <c r="G1601" s="241"/>
      <c r="H1601" s="241"/>
      <c r="I1601" s="241"/>
      <c r="J1601" s="241"/>
      <c r="K1601" s="241"/>
      <c r="L1601" s="241"/>
      <c r="M1601" s="241"/>
      <c r="N1601" s="241"/>
      <c r="O1601" s="241"/>
    </row>
    <row r="1602" spans="1:15" s="226" customFormat="1" ht="12.75" customHeight="1">
      <c r="A1602" s="244"/>
      <c r="B1602" s="250" t="s">
        <v>200</v>
      </c>
      <c r="C1602" s="250"/>
      <c r="D1602" s="250"/>
      <c r="E1602" s="250"/>
      <c r="F1602" s="250"/>
      <c r="G1602" s="250"/>
      <c r="H1602" s="250"/>
      <c r="I1602" s="250"/>
      <c r="J1602" s="250"/>
      <c r="K1602" s="250"/>
      <c r="L1602" s="250"/>
      <c r="M1602" s="250"/>
      <c r="N1602" s="250"/>
      <c r="O1602" s="241"/>
    </row>
    <row r="1603" spans="1:15" s="226" customFormat="1" ht="12.75" customHeight="1">
      <c r="A1603" s="244"/>
      <c r="B1603" s="241"/>
      <c r="C1603" s="241"/>
      <c r="D1603" s="241"/>
      <c r="E1603" s="241"/>
      <c r="F1603" s="241"/>
      <c r="G1603" s="241"/>
      <c r="H1603" s="241"/>
      <c r="I1603" s="241"/>
      <c r="J1603" s="241"/>
      <c r="K1603" s="241"/>
      <c r="L1603" s="241"/>
      <c r="M1603" s="241"/>
      <c r="N1603" s="241"/>
      <c r="O1603" s="241"/>
    </row>
    <row r="1604" spans="1:15" s="226" customFormat="1" ht="11.25">
      <c r="A1604" s="244"/>
      <c r="B1604" s="241"/>
      <c r="C1604" s="241"/>
      <c r="D1604" s="241"/>
      <c r="E1604" s="241"/>
      <c r="F1604" s="241"/>
      <c r="G1604" s="241"/>
      <c r="H1604" s="241"/>
      <c r="I1604" s="241"/>
      <c r="J1604" s="241"/>
      <c r="K1604" s="241"/>
      <c r="L1604" s="241"/>
      <c r="M1604" s="241"/>
      <c r="N1604" s="241"/>
      <c r="O1604" s="241"/>
    </row>
    <row r="1605" spans="1:15" s="230" customFormat="1" ht="12.75" customHeight="1">
      <c r="A1605" s="248"/>
      <c r="B1605" s="247"/>
      <c r="C1605" s="247"/>
      <c r="D1605" s="247"/>
      <c r="E1605" s="247"/>
      <c r="F1605" s="247"/>
      <c r="G1605" s="247"/>
      <c r="H1605" s="247"/>
      <c r="I1605" s="247"/>
      <c r="J1605" s="247"/>
      <c r="K1605" s="247"/>
      <c r="L1605" s="247"/>
      <c r="M1605" s="247"/>
      <c r="N1605" s="247"/>
      <c r="O1605" s="247"/>
    </row>
    <row r="1606" spans="1:15" s="226" customFormat="1" ht="12.75" customHeight="1">
      <c r="A1606" s="244"/>
      <c r="B1606" s="241"/>
      <c r="C1606" s="241"/>
      <c r="D1606" s="241"/>
      <c r="E1606" s="241"/>
      <c r="F1606" s="241"/>
      <c r="G1606" s="241"/>
      <c r="H1606" s="241"/>
      <c r="I1606" s="241"/>
      <c r="J1606" s="241"/>
      <c r="K1606" s="241"/>
      <c r="L1606" s="241"/>
      <c r="M1606" s="241"/>
      <c r="N1606" s="241"/>
      <c r="O1606" s="241"/>
    </row>
    <row r="1607" spans="1:15" s="226" customFormat="1" ht="12.75" customHeight="1">
      <c r="A1607" s="244"/>
      <c r="B1607" s="241"/>
      <c r="C1607" s="241"/>
      <c r="D1607" s="241"/>
      <c r="E1607" s="241"/>
      <c r="F1607" s="241"/>
      <c r="G1607" s="241"/>
      <c r="H1607" s="241"/>
      <c r="I1607" s="241"/>
      <c r="J1607" s="241"/>
      <c r="K1607" s="241"/>
      <c r="L1607" s="241"/>
      <c r="M1607" s="241"/>
      <c r="N1607" s="241"/>
      <c r="O1607" s="241"/>
    </row>
    <row r="1608" spans="1:15" s="226" customFormat="1" ht="12.75" customHeight="1">
      <c r="A1608" s="244"/>
      <c r="B1608" s="241"/>
      <c r="C1608" s="241"/>
      <c r="D1608" s="241"/>
      <c r="E1608" s="241"/>
      <c r="F1608" s="241"/>
      <c r="G1608" s="241"/>
      <c r="H1608" s="241"/>
      <c r="I1608" s="241"/>
      <c r="J1608" s="241"/>
      <c r="K1608" s="241"/>
      <c r="L1608" s="241"/>
      <c r="M1608" s="241"/>
      <c r="N1608" s="241"/>
      <c r="O1608" s="241"/>
    </row>
    <row r="1609" spans="1:15" s="226" customFormat="1" ht="12.75" customHeight="1">
      <c r="A1609" s="244"/>
      <c r="B1609" s="241"/>
      <c r="C1609" s="241"/>
      <c r="D1609" s="241"/>
      <c r="E1609" s="241"/>
      <c r="F1609" s="241"/>
      <c r="G1609" s="241"/>
      <c r="H1609" s="241"/>
      <c r="I1609" s="241"/>
      <c r="J1609" s="241"/>
      <c r="K1609" s="241"/>
      <c r="L1609" s="241"/>
      <c r="M1609" s="241"/>
      <c r="N1609" s="241"/>
      <c r="O1609" s="241"/>
    </row>
    <row r="1610" spans="1:15" s="226" customFormat="1" ht="12.75" customHeight="1">
      <c r="A1610" s="244"/>
      <c r="B1610" s="241"/>
      <c r="C1610" s="241"/>
      <c r="D1610" s="241"/>
      <c r="E1610" s="241"/>
      <c r="F1610" s="241"/>
      <c r="G1610" s="241"/>
      <c r="H1610" s="241"/>
      <c r="I1610" s="241"/>
      <c r="J1610" s="241"/>
      <c r="K1610" s="241"/>
      <c r="L1610" s="241"/>
      <c r="M1610" s="241"/>
      <c r="N1610" s="241"/>
      <c r="O1610" s="241"/>
    </row>
    <row r="1611" spans="1:15" s="226" customFormat="1" ht="12.75" customHeight="1">
      <c r="A1611" s="244"/>
      <c r="B1611" s="241"/>
      <c r="C1611" s="241"/>
      <c r="D1611" s="241"/>
      <c r="E1611" s="241"/>
      <c r="F1611" s="241"/>
      <c r="G1611" s="241"/>
      <c r="H1611" s="241"/>
      <c r="I1611" s="241"/>
      <c r="J1611" s="241"/>
      <c r="K1611" s="241"/>
      <c r="L1611" s="241"/>
      <c r="M1611" s="241"/>
      <c r="N1611" s="241"/>
      <c r="O1611" s="241"/>
    </row>
    <row r="1612" spans="1:15" s="226" customFormat="1" ht="12.75" customHeight="1">
      <c r="A1612" s="244"/>
      <c r="B1612" s="241"/>
      <c r="C1612" s="241"/>
      <c r="D1612" s="241"/>
      <c r="E1612" s="241"/>
      <c r="F1612" s="241"/>
      <c r="G1612" s="241"/>
      <c r="H1612" s="241"/>
      <c r="I1612" s="241"/>
      <c r="J1612" s="241"/>
      <c r="K1612" s="241"/>
      <c r="L1612" s="241"/>
      <c r="M1612" s="241"/>
      <c r="N1612" s="241"/>
      <c r="O1612" s="241"/>
    </row>
    <row r="1613" spans="1:15" s="226" customFormat="1" ht="12.75" customHeight="1">
      <c r="A1613" s="244"/>
      <c r="B1613" s="241"/>
      <c r="C1613" s="241"/>
      <c r="D1613" s="241"/>
      <c r="E1613" s="241"/>
      <c r="F1613" s="241"/>
      <c r="G1613" s="241"/>
      <c r="H1613" s="241"/>
      <c r="I1613" s="241"/>
      <c r="J1613" s="241"/>
      <c r="K1613" s="241"/>
      <c r="L1613" s="241"/>
      <c r="M1613" s="241"/>
      <c r="N1613" s="241"/>
      <c r="O1613" s="241"/>
    </row>
    <row r="1614" spans="1:15" s="226" customFormat="1" ht="12.75" customHeight="1">
      <c r="A1614" s="244"/>
      <c r="B1614" s="241"/>
      <c r="C1614" s="241"/>
      <c r="D1614" s="241"/>
      <c r="E1614" s="241"/>
      <c r="F1614" s="241"/>
      <c r="G1614" s="241"/>
      <c r="H1614" s="241"/>
      <c r="I1614" s="241"/>
      <c r="J1614" s="241"/>
      <c r="K1614" s="241"/>
      <c r="L1614" s="241"/>
      <c r="M1614" s="241"/>
      <c r="N1614" s="241"/>
      <c r="O1614" s="241"/>
    </row>
    <row r="1615" spans="1:15" s="226" customFormat="1" ht="12.75" customHeight="1">
      <c r="A1615" s="244"/>
      <c r="B1615" s="241"/>
      <c r="C1615" s="241"/>
      <c r="D1615" s="241"/>
      <c r="E1615" s="241"/>
      <c r="F1615" s="241"/>
      <c r="G1615" s="241"/>
      <c r="H1615" s="241"/>
      <c r="I1615" s="241"/>
      <c r="J1615" s="241"/>
      <c r="K1615" s="241"/>
      <c r="L1615" s="241"/>
      <c r="M1615" s="241"/>
      <c r="N1615" s="241"/>
      <c r="O1615" s="241"/>
    </row>
    <row r="1616" spans="1:15" s="226" customFormat="1" ht="12.75" customHeight="1">
      <c r="A1616" s="244"/>
      <c r="B1616" s="241"/>
      <c r="C1616" s="241"/>
      <c r="D1616" s="241"/>
      <c r="E1616" s="241"/>
      <c r="F1616" s="241"/>
      <c r="G1616" s="241"/>
      <c r="H1616" s="241"/>
      <c r="I1616" s="241"/>
      <c r="J1616" s="241"/>
      <c r="K1616" s="241"/>
      <c r="L1616" s="241"/>
      <c r="M1616" s="241"/>
      <c r="N1616" s="241"/>
      <c r="O1616" s="241"/>
    </row>
    <row r="1617" spans="1:15" s="226" customFormat="1" ht="12.75" customHeight="1">
      <c r="A1617" s="244"/>
      <c r="B1617" s="241"/>
      <c r="C1617" s="241"/>
      <c r="D1617" s="241"/>
      <c r="E1617" s="241"/>
      <c r="F1617" s="241"/>
      <c r="G1617" s="241"/>
      <c r="H1617" s="241"/>
      <c r="I1617" s="241"/>
      <c r="J1617" s="241"/>
      <c r="K1617" s="241"/>
      <c r="L1617" s="241"/>
      <c r="M1617" s="241"/>
      <c r="N1617" s="241"/>
      <c r="O1617" s="241"/>
    </row>
    <row r="1618" spans="1:15" s="226" customFormat="1" ht="12.75" customHeight="1">
      <c r="A1618" s="244"/>
      <c r="B1618" s="241"/>
      <c r="C1618" s="241"/>
      <c r="D1618" s="241"/>
      <c r="E1618" s="241"/>
      <c r="F1618" s="241"/>
      <c r="G1618" s="241"/>
      <c r="H1618" s="241"/>
      <c r="I1618" s="241"/>
      <c r="J1618" s="241"/>
      <c r="K1618" s="241"/>
      <c r="L1618" s="241"/>
      <c r="M1618" s="241"/>
      <c r="N1618" s="241"/>
      <c r="O1618" s="241"/>
    </row>
    <row r="1619" spans="1:15" s="226" customFormat="1" ht="12.75" customHeight="1">
      <c r="A1619" s="244"/>
      <c r="B1619" s="241"/>
      <c r="C1619" s="241"/>
      <c r="D1619" s="241"/>
      <c r="E1619" s="241"/>
      <c r="F1619" s="241"/>
      <c r="G1619" s="241"/>
      <c r="H1619" s="241"/>
      <c r="I1619" s="241"/>
      <c r="J1619" s="241"/>
      <c r="K1619" s="241"/>
      <c r="L1619" s="241"/>
      <c r="M1619" s="241"/>
      <c r="N1619" s="241"/>
      <c r="O1619" s="241"/>
    </row>
    <row r="1620" spans="1:15" s="226" customFormat="1" ht="12.75" customHeight="1">
      <c r="A1620" s="244"/>
      <c r="B1620" s="241"/>
      <c r="C1620" s="241"/>
      <c r="D1620" s="241"/>
      <c r="E1620" s="241"/>
      <c r="F1620" s="241"/>
      <c r="G1620" s="241"/>
      <c r="H1620" s="241"/>
      <c r="I1620" s="241"/>
      <c r="J1620" s="241"/>
      <c r="K1620" s="241"/>
      <c r="L1620" s="241"/>
      <c r="M1620" s="241"/>
      <c r="N1620" s="241"/>
      <c r="O1620" s="241"/>
    </row>
    <row r="1621" spans="1:15" s="226" customFormat="1" ht="12.75" customHeight="1">
      <c r="A1621" s="244"/>
      <c r="B1621" s="241"/>
      <c r="C1621" s="241"/>
      <c r="D1621" s="241"/>
      <c r="E1621" s="241"/>
      <c r="F1621" s="241"/>
      <c r="G1621" s="241"/>
      <c r="H1621" s="241"/>
      <c r="I1621" s="241"/>
      <c r="J1621" s="241"/>
      <c r="K1621" s="241"/>
      <c r="L1621" s="241"/>
      <c r="M1621" s="241"/>
      <c r="N1621" s="241"/>
      <c r="O1621" s="241"/>
    </row>
    <row r="1622" spans="1:15" s="226" customFormat="1" ht="12.75" customHeight="1">
      <c r="A1622" s="244"/>
      <c r="B1622" s="241"/>
      <c r="C1622" s="241"/>
      <c r="D1622" s="241"/>
      <c r="E1622" s="241"/>
      <c r="F1622" s="241"/>
      <c r="G1622" s="241"/>
      <c r="H1622" s="241"/>
      <c r="I1622" s="241"/>
      <c r="J1622" s="241"/>
      <c r="K1622" s="241"/>
      <c r="L1622" s="241"/>
      <c r="M1622" s="241"/>
      <c r="N1622" s="241"/>
      <c r="O1622" s="241"/>
    </row>
    <row r="1623" spans="1:15" s="226" customFormat="1" ht="12.75" customHeight="1">
      <c r="A1623" s="244"/>
      <c r="B1623" s="241"/>
      <c r="C1623" s="249" t="s">
        <v>169</v>
      </c>
      <c r="D1623" s="249"/>
      <c r="E1623" s="249"/>
      <c r="F1623" s="249"/>
      <c r="G1623" s="249"/>
      <c r="H1623" s="241"/>
      <c r="I1623" s="249" t="s">
        <v>168</v>
      </c>
      <c r="J1623" s="249"/>
      <c r="K1623" s="249"/>
      <c r="L1623" s="249"/>
      <c r="M1623" s="249"/>
      <c r="N1623" s="241"/>
      <c r="O1623" s="241"/>
    </row>
    <row r="1624" spans="1:15" s="226" customFormat="1" ht="12.75" customHeight="1">
      <c r="A1624" s="244"/>
      <c r="B1624" s="241"/>
      <c r="C1624" s="241"/>
      <c r="D1624" s="241"/>
      <c r="E1624" s="241"/>
      <c r="F1624" s="241"/>
      <c r="G1624" s="241"/>
      <c r="H1624" s="241"/>
      <c r="I1624" s="241"/>
      <c r="J1624" s="241"/>
      <c r="K1624" s="241"/>
      <c r="L1624" s="241"/>
      <c r="M1624" s="241"/>
      <c r="N1624" s="241"/>
      <c r="O1624" s="241"/>
    </row>
    <row r="1625" spans="1:15" s="230" customFormat="1" ht="12.75" customHeight="1">
      <c r="A1625" s="248"/>
      <c r="B1625" s="247"/>
      <c r="C1625" s="247"/>
      <c r="D1625" s="247"/>
      <c r="E1625" s="247"/>
      <c r="F1625" s="247"/>
      <c r="G1625" s="247"/>
      <c r="H1625" s="247"/>
      <c r="I1625" s="247"/>
      <c r="J1625" s="247"/>
      <c r="K1625" s="247"/>
      <c r="L1625" s="247"/>
      <c r="M1625" s="247"/>
      <c r="N1625" s="247"/>
      <c r="O1625" s="247"/>
    </row>
    <row r="1626" spans="1:15" s="226" customFormat="1" ht="12.75" customHeight="1">
      <c r="A1626" s="244"/>
      <c r="B1626" s="241"/>
      <c r="C1626" s="241"/>
      <c r="D1626" s="229"/>
      <c r="E1626" s="229"/>
      <c r="F1626" s="246"/>
      <c r="G1626" s="246"/>
      <c r="H1626" s="241"/>
      <c r="I1626" s="229"/>
      <c r="J1626" s="229"/>
      <c r="K1626" s="246"/>
      <c r="L1626" s="246"/>
      <c r="M1626" s="246"/>
      <c r="N1626" s="241"/>
      <c r="O1626" s="241"/>
    </row>
    <row r="1627" spans="1:15" s="226" customFormat="1" ht="12.75" customHeight="1">
      <c r="A1627" s="244"/>
      <c r="B1627" s="241"/>
      <c r="C1627" s="241"/>
      <c r="D1627" s="241"/>
      <c r="E1627" s="241"/>
      <c r="F1627" s="241"/>
      <c r="G1627" s="241"/>
      <c r="H1627" s="241"/>
      <c r="I1627" s="241"/>
      <c r="J1627" s="241"/>
      <c r="K1627" s="241"/>
      <c r="L1627" s="241"/>
      <c r="M1627" s="241"/>
      <c r="N1627" s="241"/>
      <c r="O1627" s="241"/>
    </row>
    <row r="1628" spans="1:15" s="226" customFormat="1" ht="12.75" customHeight="1">
      <c r="A1628" s="244"/>
      <c r="B1628" s="241"/>
      <c r="C1628" s="241"/>
      <c r="D1628" s="241"/>
      <c r="E1628" s="241"/>
      <c r="F1628" s="241"/>
      <c r="G1628" s="241"/>
      <c r="H1628" s="241"/>
      <c r="I1628" s="241"/>
      <c r="J1628" s="241"/>
      <c r="K1628" s="241"/>
      <c r="L1628" s="241"/>
      <c r="M1628" s="241"/>
      <c r="N1628" s="241"/>
      <c r="O1628" s="241"/>
    </row>
    <row r="1629" spans="1:15" s="226" customFormat="1" ht="12.75" customHeight="1">
      <c r="A1629" s="244"/>
      <c r="B1629" s="241"/>
      <c r="C1629" s="242" t="s">
        <v>166</v>
      </c>
      <c r="D1629" s="241"/>
      <c r="E1629" s="241"/>
      <c r="F1629" s="241"/>
      <c r="G1629" s="241"/>
      <c r="H1629" s="241"/>
      <c r="I1629" s="242" t="s">
        <v>166</v>
      </c>
      <c r="J1629" s="241"/>
      <c r="K1629" s="241"/>
      <c r="L1629" s="241"/>
      <c r="M1629" s="241"/>
      <c r="N1629" s="241"/>
      <c r="O1629" s="241"/>
    </row>
    <row r="1630" spans="1:15" s="226" customFormat="1" ht="11.25">
      <c r="A1630" s="244"/>
      <c r="B1630" s="241"/>
      <c r="C1630" s="241"/>
      <c r="D1630" s="241"/>
      <c r="E1630" s="241"/>
      <c r="F1630" s="241"/>
      <c r="G1630" s="241"/>
      <c r="H1630" s="241"/>
      <c r="I1630" s="241"/>
      <c r="J1630" s="241"/>
      <c r="K1630" s="241"/>
      <c r="L1630" s="241"/>
      <c r="M1630" s="241"/>
      <c r="N1630" s="241"/>
      <c r="O1630" s="241"/>
    </row>
    <row r="1631" spans="1:15" s="226" customFormat="1" ht="11.25">
      <c r="A1631" s="244"/>
      <c r="B1631" s="241"/>
      <c r="C1631" s="241"/>
      <c r="D1631" s="241"/>
      <c r="E1631" s="241"/>
      <c r="F1631" s="241"/>
      <c r="G1631" s="241"/>
      <c r="H1631" s="241"/>
      <c r="I1631" s="241"/>
      <c r="J1631" s="241"/>
      <c r="K1631" s="241"/>
      <c r="L1631" s="241"/>
      <c r="M1631" s="241"/>
      <c r="N1631" s="241"/>
      <c r="O1631" s="241"/>
    </row>
    <row r="1632" spans="1:15" s="226" customFormat="1" ht="11.25">
      <c r="A1632" s="244"/>
      <c r="B1632" s="241"/>
      <c r="C1632" s="245" t="s">
        <v>199</v>
      </c>
      <c r="D1632" s="241"/>
      <c r="E1632" s="241"/>
      <c r="F1632" s="241"/>
      <c r="G1632" s="241"/>
      <c r="H1632" s="241"/>
      <c r="I1632" s="241"/>
      <c r="J1632" s="241"/>
      <c r="K1632" s="241"/>
      <c r="L1632" s="241"/>
      <c r="M1632" s="241"/>
      <c r="N1632" s="241"/>
      <c r="O1632" s="241"/>
    </row>
    <row r="1633" spans="1:15" s="226" customFormat="1" ht="54" customHeight="1">
      <c r="A1633" s="244"/>
      <c r="B1633" s="241"/>
      <c r="C1633" s="243" t="s">
        <v>198</v>
      </c>
      <c r="D1633" s="243"/>
      <c r="E1633" s="243"/>
      <c r="F1633" s="243"/>
      <c r="G1633" s="243"/>
      <c r="H1633" s="243"/>
      <c r="I1633" s="243"/>
      <c r="J1633" s="243"/>
      <c r="K1633" s="243"/>
      <c r="L1633" s="243"/>
      <c r="M1633" s="243"/>
      <c r="N1633" s="243"/>
      <c r="O1633" s="241"/>
    </row>
    <row r="1634" spans="1:15" ht="15">
      <c r="A1634" s="223"/>
      <c r="B1634" s="56"/>
      <c r="C1634" s="56"/>
      <c r="D1634" s="56"/>
      <c r="E1634" s="56"/>
      <c r="F1634" s="56"/>
      <c r="G1634" s="56"/>
      <c r="H1634" s="56"/>
      <c r="I1634" s="56"/>
      <c r="J1634" s="56"/>
      <c r="K1634" s="56"/>
      <c r="L1634" s="56"/>
      <c r="M1634" s="56"/>
      <c r="N1634" s="56"/>
      <c r="O1634" s="56"/>
    </row>
    <row r="1635" spans="1:14" ht="15">
      <c r="A1635" s="56"/>
      <c r="B1635" s="56"/>
      <c r="C1635" s="56"/>
      <c r="D1635" s="56"/>
      <c r="E1635" s="56"/>
      <c r="F1635" s="56"/>
      <c r="G1635" s="56"/>
      <c r="H1635" s="56"/>
      <c r="I1635" s="56"/>
      <c r="J1635" s="56"/>
      <c r="K1635" s="56"/>
      <c r="L1635" s="56"/>
      <c r="M1635" s="56"/>
      <c r="N1635" s="56"/>
    </row>
    <row r="1636" spans="9:13" s="226" customFormat="1" ht="15.75" customHeight="1">
      <c r="I1636" s="228" t="s">
        <v>197</v>
      </c>
      <c r="J1636" s="228"/>
      <c r="K1636" s="228"/>
      <c r="L1636" s="228"/>
      <c r="M1636" s="228"/>
    </row>
    <row r="1637" spans="9:13" s="226" customFormat="1" ht="12.75" customHeight="1">
      <c r="I1637" s="228" t="s">
        <v>192</v>
      </c>
      <c r="J1637" s="228"/>
      <c r="K1637" s="228"/>
      <c r="L1637" s="228"/>
      <c r="M1637" s="228"/>
    </row>
    <row r="1638" spans="9:13" s="226" customFormat="1" ht="12.75" customHeight="1">
      <c r="I1638" s="238" t="s">
        <v>191</v>
      </c>
      <c r="J1638" s="238"/>
      <c r="K1638" s="238"/>
      <c r="L1638" s="238"/>
      <c r="M1638" s="238"/>
    </row>
    <row r="1639" s="226" customFormat="1" ht="11.25"/>
    <row r="1640" s="226" customFormat="1" ht="11.25"/>
    <row r="1641" s="226" customFormat="1" ht="11.25"/>
    <row r="1642" spans="2:14" s="226" customFormat="1" ht="12.75" customHeight="1">
      <c r="B1642" s="240" t="s">
        <v>196</v>
      </c>
      <c r="C1642" s="240"/>
      <c r="D1642" s="240"/>
      <c r="E1642" s="240"/>
      <c r="F1642" s="240"/>
      <c r="G1642" s="240"/>
      <c r="H1642" s="240"/>
      <c r="I1642" s="240"/>
      <c r="J1642" s="240"/>
      <c r="K1642" s="240"/>
      <c r="L1642" s="240"/>
      <c r="M1642" s="240"/>
      <c r="N1642" s="240"/>
    </row>
    <row r="1643" spans="2:14" s="226" customFormat="1" ht="12.75" customHeight="1">
      <c r="B1643" s="240" t="s">
        <v>195</v>
      </c>
      <c r="C1643" s="240"/>
      <c r="D1643" s="240"/>
      <c r="E1643" s="240"/>
      <c r="F1643" s="240"/>
      <c r="G1643" s="240"/>
      <c r="H1643" s="240"/>
      <c r="I1643" s="240"/>
      <c r="J1643" s="240"/>
      <c r="K1643" s="240"/>
      <c r="L1643" s="240"/>
      <c r="M1643" s="240"/>
      <c r="N1643" s="240"/>
    </row>
    <row r="1644" s="79" customFormat="1" ht="26.25" customHeight="1"/>
    <row r="1645" spans="2:14" s="230" customFormat="1" ht="48.75" customHeight="1">
      <c r="B1645" s="239" t="s">
        <v>194</v>
      </c>
      <c r="C1645" s="239"/>
      <c r="D1645" s="239"/>
      <c r="E1645" s="239"/>
      <c r="F1645" s="239"/>
      <c r="G1645" s="239"/>
      <c r="H1645" s="239"/>
      <c r="I1645" s="239"/>
      <c r="J1645" s="239"/>
      <c r="K1645" s="239"/>
      <c r="L1645" s="239"/>
      <c r="M1645" s="239"/>
      <c r="N1645" s="239"/>
    </row>
    <row r="1646" s="230" customFormat="1" ht="50.25" customHeight="1"/>
    <row r="1647" s="226" customFormat="1" ht="38.25" customHeight="1"/>
    <row r="1648" spans="2:14" s="226" customFormat="1" ht="12.75" customHeight="1">
      <c r="B1648" s="231" t="s">
        <v>170</v>
      </c>
      <c r="C1648" s="231"/>
      <c r="D1648" s="231"/>
      <c r="E1648" s="231"/>
      <c r="F1648" s="231"/>
      <c r="G1648" s="231"/>
      <c r="H1648" s="231"/>
      <c r="I1648" s="231"/>
      <c r="J1648" s="231"/>
      <c r="K1648" s="231"/>
      <c r="L1648" s="231"/>
      <c r="M1648" s="231"/>
      <c r="N1648" s="231"/>
    </row>
    <row r="1649" s="226" customFormat="1" ht="12.75" customHeight="1"/>
    <row r="1650" spans="3:13" s="226" customFormat="1" ht="12.75" customHeight="1">
      <c r="C1650" s="231" t="s">
        <v>169</v>
      </c>
      <c r="D1650" s="231"/>
      <c r="E1650" s="231"/>
      <c r="F1650" s="231"/>
      <c r="G1650" s="231"/>
      <c r="I1650" s="231" t="s">
        <v>168</v>
      </c>
      <c r="J1650" s="231"/>
      <c r="K1650" s="231"/>
      <c r="L1650" s="231"/>
      <c r="M1650" s="231"/>
    </row>
    <row r="1651" s="226" customFormat="1" ht="12.75" customHeight="1"/>
    <row r="1652" s="230" customFormat="1" ht="12.75" customHeight="1"/>
    <row r="1653" spans="4:13" s="226" customFormat="1" ht="12.75" customHeight="1">
      <c r="D1653" s="229"/>
      <c r="E1653" s="229"/>
      <c r="F1653" s="228" t="s">
        <v>167</v>
      </c>
      <c r="G1653" s="228"/>
      <c r="I1653" s="229"/>
      <c r="J1653" s="229"/>
      <c r="K1653" s="228"/>
      <c r="L1653" s="228"/>
      <c r="M1653" s="228"/>
    </row>
    <row r="1654" s="226" customFormat="1" ht="12.75" customHeight="1"/>
    <row r="1655" s="226" customFormat="1" ht="12.75" customHeight="1"/>
    <row r="1656" spans="3:9" s="226" customFormat="1" ht="12.75" customHeight="1">
      <c r="C1656" s="227" t="s">
        <v>166</v>
      </c>
      <c r="I1656" s="227" t="s">
        <v>166</v>
      </c>
    </row>
    <row r="1657" spans="1:15" s="226" customFormat="1" ht="12.75" customHeight="1">
      <c r="A1657" s="241"/>
      <c r="B1657" s="241"/>
      <c r="C1657" s="241"/>
      <c r="D1657" s="241"/>
      <c r="E1657" s="241"/>
      <c r="F1657" s="241"/>
      <c r="G1657" s="241"/>
      <c r="H1657" s="241"/>
      <c r="I1657" s="241"/>
      <c r="J1657" s="241"/>
      <c r="K1657" s="241"/>
      <c r="L1657" s="241"/>
      <c r="M1657" s="241"/>
      <c r="N1657" s="241"/>
      <c r="O1657" s="241"/>
    </row>
    <row r="1658" spans="1:15" s="226" customFormat="1" ht="12.75" customHeight="1">
      <c r="A1658" s="241"/>
      <c r="B1658" s="241"/>
      <c r="C1658" s="241"/>
      <c r="D1658" s="241"/>
      <c r="E1658" s="241"/>
      <c r="F1658" s="241"/>
      <c r="G1658" s="241"/>
      <c r="H1658" s="241"/>
      <c r="I1658" s="241"/>
      <c r="J1658" s="241"/>
      <c r="K1658" s="241"/>
      <c r="L1658" s="241"/>
      <c r="M1658" s="241"/>
      <c r="N1658" s="241"/>
      <c r="O1658" s="241"/>
    </row>
    <row r="1659" spans="1:15" s="226" customFormat="1" ht="12.75" customHeight="1">
      <c r="A1659" s="241"/>
      <c r="B1659" s="241"/>
      <c r="C1659" s="242"/>
      <c r="D1659" s="241"/>
      <c r="E1659" s="241"/>
      <c r="F1659" s="241"/>
      <c r="G1659" s="241"/>
      <c r="H1659" s="241"/>
      <c r="I1659" s="242"/>
      <c r="J1659" s="241"/>
      <c r="K1659" s="241"/>
      <c r="L1659" s="241"/>
      <c r="M1659" s="241"/>
      <c r="N1659" s="241"/>
      <c r="O1659" s="241"/>
    </row>
    <row r="1661" spans="9:13" s="226" customFormat="1" ht="15.75" customHeight="1">
      <c r="I1661" s="228" t="s">
        <v>193</v>
      </c>
      <c r="J1661" s="228"/>
      <c r="K1661" s="228"/>
      <c r="L1661" s="228"/>
      <c r="M1661" s="228"/>
    </row>
    <row r="1662" spans="9:13" s="226" customFormat="1" ht="12.75" customHeight="1">
      <c r="I1662" s="228" t="s">
        <v>192</v>
      </c>
      <c r="J1662" s="228"/>
      <c r="K1662" s="228"/>
      <c r="L1662" s="228"/>
      <c r="M1662" s="228"/>
    </row>
    <row r="1663" spans="9:13" s="226" customFormat="1" ht="12.75" customHeight="1">
      <c r="I1663" s="238" t="s">
        <v>191</v>
      </c>
      <c r="J1663" s="238"/>
      <c r="K1663" s="238"/>
      <c r="L1663" s="238"/>
      <c r="M1663" s="238"/>
    </row>
    <row r="1664" s="226" customFormat="1" ht="11.25"/>
    <row r="1665" s="226" customFormat="1" ht="11.25"/>
    <row r="1666" spans="4:14" s="226" customFormat="1" ht="12.75" customHeight="1">
      <c r="D1666" s="240" t="s">
        <v>190</v>
      </c>
      <c r="E1666" s="240"/>
      <c r="F1666" s="240"/>
      <c r="G1666" s="240"/>
      <c r="H1666" s="240"/>
      <c r="I1666" s="240"/>
      <c r="J1666" s="240"/>
      <c r="K1666" s="240"/>
      <c r="L1666" s="240"/>
      <c r="M1666" s="240"/>
      <c r="N1666" s="240"/>
    </row>
    <row r="1667" spans="4:14" s="226" customFormat="1" ht="12.75">
      <c r="D1667" s="240" t="s">
        <v>189</v>
      </c>
      <c r="E1667" s="240"/>
      <c r="F1667" s="240"/>
      <c r="G1667" s="240"/>
      <c r="H1667" s="240"/>
      <c r="I1667" s="240"/>
      <c r="J1667" s="240"/>
      <c r="K1667" s="240"/>
      <c r="L1667" s="240"/>
      <c r="M1667" s="240"/>
      <c r="N1667" s="240"/>
    </row>
    <row r="1668" s="226" customFormat="1" ht="11.25"/>
    <row r="1669" spans="2:14" s="230" customFormat="1" ht="24.75" customHeight="1">
      <c r="B1669" s="239" t="s">
        <v>188</v>
      </c>
      <c r="C1669" s="239"/>
      <c r="D1669" s="239"/>
      <c r="E1669" s="239"/>
      <c r="F1669" s="239"/>
      <c r="G1669" s="239"/>
      <c r="H1669" s="239"/>
      <c r="I1669" s="239"/>
      <c r="J1669" s="239"/>
      <c r="K1669" s="239"/>
      <c r="L1669" s="239"/>
      <c r="M1669" s="239"/>
      <c r="N1669" s="239"/>
    </row>
    <row r="1670" spans="2:14" s="230" customFormat="1" ht="60.75" customHeight="1">
      <c r="B1670" s="238" t="s">
        <v>187</v>
      </c>
      <c r="C1670" s="238"/>
      <c r="D1670" s="238"/>
      <c r="E1670" s="238"/>
      <c r="F1670" s="238"/>
      <c r="G1670" s="238"/>
      <c r="H1670" s="238"/>
      <c r="I1670" s="238"/>
      <c r="J1670" s="238"/>
      <c r="K1670" s="238"/>
      <c r="L1670" s="238"/>
      <c r="M1670" s="238"/>
      <c r="N1670" s="238"/>
    </row>
    <row r="1671" spans="2:14" s="230" customFormat="1" ht="24.75" customHeight="1">
      <c r="B1671" s="238" t="s">
        <v>186</v>
      </c>
      <c r="C1671" s="238"/>
      <c r="D1671" s="238"/>
      <c r="E1671" s="238"/>
      <c r="F1671" s="238"/>
      <c r="G1671" s="238"/>
      <c r="H1671" s="238"/>
      <c r="I1671" s="238"/>
      <c r="J1671" s="238"/>
      <c r="K1671" s="238"/>
      <c r="L1671" s="238"/>
      <c r="M1671" s="238"/>
      <c r="N1671" s="238"/>
    </row>
    <row r="1672" spans="2:14" s="230" customFormat="1" ht="84.75" customHeight="1">
      <c r="B1672" s="238" t="s">
        <v>185</v>
      </c>
      <c r="C1672" s="238"/>
      <c r="D1672" s="238"/>
      <c r="E1672" s="238"/>
      <c r="F1672" s="238"/>
      <c r="G1672" s="238"/>
      <c r="H1672" s="238"/>
      <c r="I1672" s="238"/>
      <c r="J1672" s="238"/>
      <c r="K1672" s="238"/>
      <c r="L1672" s="238"/>
      <c r="M1672" s="238"/>
      <c r="N1672" s="238"/>
    </row>
    <row r="1673" spans="2:14" s="230" customFormat="1" ht="12.75" customHeight="1">
      <c r="B1673" s="238" t="s">
        <v>184</v>
      </c>
      <c r="C1673" s="238"/>
      <c r="D1673" s="238"/>
      <c r="E1673" s="238"/>
      <c r="F1673" s="238"/>
      <c r="G1673" s="238"/>
      <c r="H1673" s="238"/>
      <c r="I1673" s="238"/>
      <c r="J1673" s="238"/>
      <c r="K1673" s="238"/>
      <c r="L1673" s="238"/>
      <c r="M1673" s="238"/>
      <c r="N1673" s="238"/>
    </row>
    <row r="1674" spans="2:14" s="230" customFormat="1" ht="48.75" customHeight="1">
      <c r="B1674" s="238" t="s">
        <v>183</v>
      </c>
      <c r="C1674" s="238"/>
      <c r="D1674" s="238"/>
      <c r="E1674" s="238"/>
      <c r="F1674" s="238"/>
      <c r="G1674" s="238"/>
      <c r="H1674" s="238"/>
      <c r="I1674" s="238"/>
      <c r="J1674" s="238"/>
      <c r="K1674" s="238"/>
      <c r="L1674" s="238"/>
      <c r="M1674" s="238"/>
      <c r="N1674" s="238"/>
    </row>
    <row r="1675" spans="2:14" s="230" customFormat="1" ht="36.75" customHeight="1">
      <c r="B1675" s="239" t="s">
        <v>182</v>
      </c>
      <c r="C1675" s="239"/>
      <c r="D1675" s="239"/>
      <c r="E1675" s="239"/>
      <c r="F1675" s="239"/>
      <c r="G1675" s="239"/>
      <c r="H1675" s="239"/>
      <c r="I1675" s="239"/>
      <c r="J1675" s="239"/>
      <c r="K1675" s="239"/>
      <c r="L1675" s="239"/>
      <c r="M1675" s="239"/>
      <c r="N1675" s="239"/>
    </row>
    <row r="1676" spans="2:14" s="230" customFormat="1" ht="84.75" customHeight="1">
      <c r="B1676" s="239" t="s">
        <v>181</v>
      </c>
      <c r="C1676" s="239"/>
      <c r="D1676" s="239"/>
      <c r="E1676" s="239"/>
      <c r="F1676" s="239"/>
      <c r="G1676" s="239"/>
      <c r="H1676" s="239"/>
      <c r="I1676" s="239"/>
      <c r="J1676" s="239"/>
      <c r="K1676" s="239"/>
      <c r="L1676" s="239"/>
      <c r="M1676" s="239"/>
      <c r="N1676" s="239"/>
    </row>
    <row r="1677" spans="2:14" s="230" customFormat="1" ht="24.75" customHeight="1">
      <c r="B1677" s="239" t="s">
        <v>180</v>
      </c>
      <c r="C1677" s="239"/>
      <c r="D1677" s="239"/>
      <c r="E1677" s="239"/>
      <c r="F1677" s="239"/>
      <c r="G1677" s="239"/>
      <c r="H1677" s="239"/>
      <c r="I1677" s="239"/>
      <c r="J1677" s="239"/>
      <c r="K1677" s="239"/>
      <c r="L1677" s="239"/>
      <c r="M1677" s="239"/>
      <c r="N1677" s="239"/>
    </row>
    <row r="1678" spans="2:14" s="226" customFormat="1" ht="96.75" customHeight="1">
      <c r="B1678" s="239" t="s">
        <v>179</v>
      </c>
      <c r="C1678" s="239"/>
      <c r="D1678" s="239"/>
      <c r="E1678" s="239"/>
      <c r="F1678" s="239"/>
      <c r="G1678" s="239"/>
      <c r="H1678" s="239"/>
      <c r="I1678" s="239"/>
      <c r="J1678" s="239"/>
      <c r="K1678" s="239"/>
      <c r="L1678" s="239"/>
      <c r="M1678" s="239"/>
      <c r="N1678" s="239"/>
    </row>
    <row r="1679" s="226" customFormat="1" ht="12.75" customHeight="1"/>
    <row r="1680" spans="2:14" s="226" customFormat="1" ht="12.75" customHeight="1">
      <c r="B1680" s="238" t="s">
        <v>178</v>
      </c>
      <c r="C1680" s="238"/>
      <c r="D1680" s="238"/>
      <c r="E1680" s="238"/>
      <c r="F1680" s="238"/>
      <c r="G1680" s="238"/>
      <c r="H1680" s="238"/>
      <c r="I1680" s="238"/>
      <c r="J1680" s="238"/>
      <c r="K1680" s="238"/>
      <c r="L1680" s="238"/>
      <c r="M1680" s="238"/>
      <c r="N1680" s="238"/>
    </row>
    <row r="1681" s="230" customFormat="1" ht="12.75" customHeight="1"/>
    <row r="1682" spans="2:14" s="230" customFormat="1" ht="12.75" customHeight="1">
      <c r="B1682" s="238" t="s">
        <v>177</v>
      </c>
      <c r="C1682" s="238"/>
      <c r="D1682" s="238"/>
      <c r="E1682" s="238"/>
      <c r="F1682" s="238"/>
      <c r="G1682" s="238"/>
      <c r="H1682" s="238"/>
      <c r="I1682" s="238"/>
      <c r="J1682" s="238"/>
      <c r="K1682" s="238"/>
      <c r="L1682" s="238"/>
      <c r="M1682" s="238"/>
      <c r="N1682" s="238"/>
    </row>
    <row r="1683" s="230" customFormat="1" ht="12.75" customHeight="1"/>
    <row r="1684" spans="2:13" s="230" customFormat="1" ht="36.75" customHeight="1">
      <c r="B1684" s="237" t="s">
        <v>176</v>
      </c>
      <c r="C1684" s="236"/>
      <c r="D1684" s="235" t="s">
        <v>175</v>
      </c>
      <c r="E1684" s="235"/>
      <c r="F1684" s="235" t="s">
        <v>174</v>
      </c>
      <c r="G1684" s="235"/>
      <c r="H1684" s="235" t="s">
        <v>173</v>
      </c>
      <c r="I1684" s="235"/>
      <c r="J1684" s="235" t="s">
        <v>172</v>
      </c>
      <c r="K1684" s="235"/>
      <c r="L1684" s="235" t="s">
        <v>171</v>
      </c>
      <c r="M1684" s="235"/>
    </row>
    <row r="1685" spans="2:13" s="230" customFormat="1" ht="12.75" customHeight="1">
      <c r="B1685" s="234"/>
      <c r="C1685" s="233"/>
      <c r="D1685" s="232"/>
      <c r="E1685" s="232"/>
      <c r="F1685" s="232"/>
      <c r="G1685" s="232"/>
      <c r="H1685" s="232"/>
      <c r="I1685" s="232"/>
      <c r="J1685" s="232"/>
      <c r="K1685" s="232"/>
      <c r="L1685" s="232"/>
      <c r="M1685" s="232"/>
    </row>
    <row r="1686" spans="2:13" s="230" customFormat="1" ht="12.75" customHeight="1">
      <c r="B1686" s="234"/>
      <c r="C1686" s="233"/>
      <c r="D1686" s="232"/>
      <c r="E1686" s="232"/>
      <c r="F1686" s="232"/>
      <c r="G1686" s="232"/>
      <c r="H1686" s="232"/>
      <c r="I1686" s="232"/>
      <c r="J1686" s="232"/>
      <c r="K1686" s="232"/>
      <c r="L1686" s="232"/>
      <c r="M1686" s="232"/>
    </row>
    <row r="1687" spans="2:13" s="230" customFormat="1" ht="12.75" customHeight="1">
      <c r="B1687" s="234"/>
      <c r="C1687" s="233"/>
      <c r="D1687" s="232"/>
      <c r="E1687" s="232"/>
      <c r="F1687" s="232"/>
      <c r="G1687" s="232"/>
      <c r="H1687" s="232"/>
      <c r="I1687" s="232"/>
      <c r="J1687" s="232"/>
      <c r="K1687" s="232"/>
      <c r="L1687" s="232"/>
      <c r="M1687" s="232"/>
    </row>
    <row r="1688" spans="2:13" s="230" customFormat="1" ht="12.75" customHeight="1">
      <c r="B1688" s="234"/>
      <c r="C1688" s="233"/>
      <c r="D1688" s="232"/>
      <c r="E1688" s="232"/>
      <c r="F1688" s="232"/>
      <c r="G1688" s="232"/>
      <c r="H1688" s="232"/>
      <c r="I1688" s="232"/>
      <c r="J1688" s="232"/>
      <c r="K1688" s="232"/>
      <c r="L1688" s="232"/>
      <c r="M1688" s="232"/>
    </row>
    <row r="1689" spans="2:13" s="230" customFormat="1" ht="12.75" customHeight="1">
      <c r="B1689" s="234"/>
      <c r="C1689" s="233"/>
      <c r="D1689" s="232"/>
      <c r="E1689" s="232"/>
      <c r="F1689" s="232"/>
      <c r="G1689" s="232"/>
      <c r="H1689" s="232"/>
      <c r="I1689" s="232"/>
      <c r="J1689" s="232"/>
      <c r="K1689" s="232"/>
      <c r="L1689" s="232"/>
      <c r="M1689" s="232"/>
    </row>
    <row r="1690" spans="2:13" s="230" customFormat="1" ht="12.75" customHeight="1">
      <c r="B1690" s="234"/>
      <c r="C1690" s="233"/>
      <c r="D1690" s="232"/>
      <c r="E1690" s="232"/>
      <c r="F1690" s="232"/>
      <c r="G1690" s="232"/>
      <c r="H1690" s="232"/>
      <c r="I1690" s="232"/>
      <c r="J1690" s="232"/>
      <c r="K1690" s="232"/>
      <c r="L1690" s="232"/>
      <c r="M1690" s="232"/>
    </row>
    <row r="1691" s="230" customFormat="1" ht="12.75" customHeight="1"/>
    <row r="1692" s="226" customFormat="1" ht="12.75" customHeight="1"/>
    <row r="1693" spans="2:14" s="226" customFormat="1" ht="12.75" customHeight="1">
      <c r="B1693" s="231" t="s">
        <v>170</v>
      </c>
      <c r="C1693" s="231"/>
      <c r="D1693" s="231"/>
      <c r="E1693" s="231"/>
      <c r="F1693" s="231"/>
      <c r="G1693" s="231"/>
      <c r="H1693" s="231"/>
      <c r="I1693" s="231"/>
      <c r="J1693" s="231"/>
      <c r="K1693" s="231"/>
      <c r="L1693" s="231"/>
      <c r="M1693" s="231"/>
      <c r="N1693" s="231"/>
    </row>
    <row r="1694" s="226" customFormat="1" ht="12.75" customHeight="1"/>
    <row r="1695" spans="3:13" s="226" customFormat="1" ht="12.75" customHeight="1">
      <c r="C1695" s="231" t="s">
        <v>169</v>
      </c>
      <c r="D1695" s="231"/>
      <c r="E1695" s="231"/>
      <c r="F1695" s="231"/>
      <c r="G1695" s="231"/>
      <c r="I1695" s="231" t="s">
        <v>168</v>
      </c>
      <c r="J1695" s="231"/>
      <c r="K1695" s="231"/>
      <c r="L1695" s="231"/>
      <c r="M1695" s="231"/>
    </row>
    <row r="1696" s="226" customFormat="1" ht="12.75" customHeight="1"/>
    <row r="1697" s="230" customFormat="1" ht="12.75" customHeight="1"/>
    <row r="1698" spans="4:13" s="226" customFormat="1" ht="12.75" customHeight="1">
      <c r="D1698" s="229"/>
      <c r="E1698" s="229"/>
      <c r="F1698" s="228" t="s">
        <v>167</v>
      </c>
      <c r="G1698" s="228"/>
      <c r="I1698" s="229"/>
      <c r="J1698" s="229"/>
      <c r="K1698" s="228"/>
      <c r="L1698" s="228"/>
      <c r="M1698" s="228"/>
    </row>
    <row r="1699" s="226" customFormat="1" ht="12.75" customHeight="1"/>
    <row r="1700" s="226" customFormat="1" ht="12.75" customHeight="1"/>
    <row r="1701" spans="3:9" s="226" customFormat="1" ht="12.75" customHeight="1">
      <c r="C1701" s="227" t="s">
        <v>166</v>
      </c>
      <c r="I1701" s="227" t="s">
        <v>166</v>
      </c>
    </row>
  </sheetData>
  <sheetProtection/>
  <mergeCells count="1185">
    <mergeCell ref="B1693:N1693"/>
    <mergeCell ref="C1695:G1695"/>
    <mergeCell ref="I1695:M1695"/>
    <mergeCell ref="D1698:E1698"/>
    <mergeCell ref="F1698:G1698"/>
    <mergeCell ref="I1698:J1698"/>
    <mergeCell ref="K1698:M1698"/>
    <mergeCell ref="B1690:C1690"/>
    <mergeCell ref="D1690:E1690"/>
    <mergeCell ref="F1690:G1690"/>
    <mergeCell ref="H1690:I1690"/>
    <mergeCell ref="J1690:K1690"/>
    <mergeCell ref="L1690:M1690"/>
    <mergeCell ref="B1689:C1689"/>
    <mergeCell ref="D1689:E1689"/>
    <mergeCell ref="F1689:G1689"/>
    <mergeCell ref="H1689:I1689"/>
    <mergeCell ref="J1689:K1689"/>
    <mergeCell ref="L1689:M1689"/>
    <mergeCell ref="B1688:C1688"/>
    <mergeCell ref="D1688:E1688"/>
    <mergeCell ref="F1688:G1688"/>
    <mergeCell ref="H1688:I1688"/>
    <mergeCell ref="J1688:K1688"/>
    <mergeCell ref="L1688:M1688"/>
    <mergeCell ref="B1687:C1687"/>
    <mergeCell ref="D1687:E1687"/>
    <mergeCell ref="F1687:G1687"/>
    <mergeCell ref="H1687:I1687"/>
    <mergeCell ref="J1687:K1687"/>
    <mergeCell ref="L1687:M1687"/>
    <mergeCell ref="B1686:C1686"/>
    <mergeCell ref="D1686:E1686"/>
    <mergeCell ref="F1686:G1686"/>
    <mergeCell ref="H1686:I1686"/>
    <mergeCell ref="J1686:K1686"/>
    <mergeCell ref="L1686:M1686"/>
    <mergeCell ref="L1684:M1684"/>
    <mergeCell ref="B1685:C1685"/>
    <mergeCell ref="D1685:E1685"/>
    <mergeCell ref="F1685:G1685"/>
    <mergeCell ref="H1685:I1685"/>
    <mergeCell ref="J1685:K1685"/>
    <mergeCell ref="L1685:M1685"/>
    <mergeCell ref="B1676:N1676"/>
    <mergeCell ref="B1677:N1677"/>
    <mergeCell ref="B1678:N1678"/>
    <mergeCell ref="B1680:N1680"/>
    <mergeCell ref="B1682:N1682"/>
    <mergeCell ref="B1684:C1684"/>
    <mergeCell ref="D1684:E1684"/>
    <mergeCell ref="F1684:G1684"/>
    <mergeCell ref="H1684:I1684"/>
    <mergeCell ref="J1684:K1684"/>
    <mergeCell ref="B1670:N1670"/>
    <mergeCell ref="B1671:N1671"/>
    <mergeCell ref="B1672:N1672"/>
    <mergeCell ref="B1673:N1673"/>
    <mergeCell ref="B1674:N1674"/>
    <mergeCell ref="B1675:N1675"/>
    <mergeCell ref="I1661:M1661"/>
    <mergeCell ref="I1662:M1662"/>
    <mergeCell ref="I1663:M1663"/>
    <mergeCell ref="D1666:N1666"/>
    <mergeCell ref="D1667:N1667"/>
    <mergeCell ref="B1669:N1669"/>
    <mergeCell ref="C1650:G1650"/>
    <mergeCell ref="I1650:M1650"/>
    <mergeCell ref="D1653:E1653"/>
    <mergeCell ref="F1653:G1653"/>
    <mergeCell ref="I1653:J1653"/>
    <mergeCell ref="K1653:M1653"/>
    <mergeCell ref="I1637:M1637"/>
    <mergeCell ref="I1638:M1638"/>
    <mergeCell ref="B1642:N1642"/>
    <mergeCell ref="B1643:N1643"/>
    <mergeCell ref="B1645:N1645"/>
    <mergeCell ref="B1648:N1648"/>
    <mergeCell ref="D1626:E1626"/>
    <mergeCell ref="F1626:G1626"/>
    <mergeCell ref="I1626:J1626"/>
    <mergeCell ref="K1626:M1626"/>
    <mergeCell ref="C1633:N1633"/>
    <mergeCell ref="I1636:M1636"/>
    <mergeCell ref="I1597:M1597"/>
    <mergeCell ref="I1598:M1598"/>
    <mergeCell ref="I1599:M1599"/>
    <mergeCell ref="B1602:N1602"/>
    <mergeCell ref="C1623:G1623"/>
    <mergeCell ref="I1623:M1623"/>
    <mergeCell ref="C1589:I1589"/>
    <mergeCell ref="Q1589:W1589"/>
    <mergeCell ref="R1591:S1591"/>
    <mergeCell ref="T1591:X1591"/>
    <mergeCell ref="D1592:E1592"/>
    <mergeCell ref="F1592:I1592"/>
    <mergeCell ref="P1570:X1570"/>
    <mergeCell ref="B1572:Y1572"/>
    <mergeCell ref="B1574:Y1574"/>
    <mergeCell ref="B1575:Y1575"/>
    <mergeCell ref="B1585:Y1585"/>
    <mergeCell ref="B1586:Y1586"/>
    <mergeCell ref="D1561:E1561"/>
    <mergeCell ref="F1561:G1561"/>
    <mergeCell ref="I1561:J1561"/>
    <mergeCell ref="K1561:M1561"/>
    <mergeCell ref="P1568:X1568"/>
    <mergeCell ref="P1569:X1569"/>
    <mergeCell ref="B1550:N1550"/>
    <mergeCell ref="B1551:N1551"/>
    <mergeCell ref="B1552:N1552"/>
    <mergeCell ref="B1553:N1553"/>
    <mergeCell ref="B1556:N1556"/>
    <mergeCell ref="C1558:G1558"/>
    <mergeCell ref="I1558:M1558"/>
    <mergeCell ref="B1533:N1533"/>
    <mergeCell ref="B1534:N1534"/>
    <mergeCell ref="B1535:N1535"/>
    <mergeCell ref="B1536:N1536"/>
    <mergeCell ref="B1537:N1537"/>
    <mergeCell ref="B1538:N1538"/>
    <mergeCell ref="I1522:M1522"/>
    <mergeCell ref="I1523:M1523"/>
    <mergeCell ref="I1524:M1524"/>
    <mergeCell ref="A1529:N1529"/>
    <mergeCell ref="A1530:N1530"/>
    <mergeCell ref="B1532:N1532"/>
    <mergeCell ref="L1501:L1502"/>
    <mergeCell ref="M1501:M1502"/>
    <mergeCell ref="B1513:F1513"/>
    <mergeCell ref="H1513:L1513"/>
    <mergeCell ref="C1516:D1516"/>
    <mergeCell ref="E1516:F1516"/>
    <mergeCell ref="H1516:I1516"/>
    <mergeCell ref="J1516:L1516"/>
    <mergeCell ref="A1499:M1499"/>
    <mergeCell ref="A1501:A1502"/>
    <mergeCell ref="B1501:C1501"/>
    <mergeCell ref="D1501:D1502"/>
    <mergeCell ref="E1501:E1502"/>
    <mergeCell ref="F1501:F1502"/>
    <mergeCell ref="G1501:G1502"/>
    <mergeCell ref="H1501:H1502"/>
    <mergeCell ref="I1501:J1501"/>
    <mergeCell ref="K1501:K1502"/>
    <mergeCell ref="B1488:F1488"/>
    <mergeCell ref="H1488:L1488"/>
    <mergeCell ref="H1493:L1493"/>
    <mergeCell ref="H1494:L1494"/>
    <mergeCell ref="H1495:L1495"/>
    <mergeCell ref="A1498:M1498"/>
    <mergeCell ref="A1479:M1479"/>
    <mergeCell ref="A1480:M1480"/>
    <mergeCell ref="A1481:M1481"/>
    <mergeCell ref="A1482:M1482"/>
    <mergeCell ref="A1483:M1483"/>
    <mergeCell ref="A1486:M1486"/>
    <mergeCell ref="A1473:M1473"/>
    <mergeCell ref="A1474:M1474"/>
    <mergeCell ref="A1475:M1475"/>
    <mergeCell ref="A1476:M1476"/>
    <mergeCell ref="A1477:M1477"/>
    <mergeCell ref="A1478:M1478"/>
    <mergeCell ref="H1464:L1464"/>
    <mergeCell ref="H1465:L1465"/>
    <mergeCell ref="C1468:M1468"/>
    <mergeCell ref="A1470:M1470"/>
    <mergeCell ref="A1471:M1471"/>
    <mergeCell ref="A1472:M1472"/>
    <mergeCell ref="A1451:D1451"/>
    <mergeCell ref="A1454:D1454"/>
    <mergeCell ref="F1454:J1454"/>
    <mergeCell ref="A1457:C1457"/>
    <mergeCell ref="F1457:I1457"/>
    <mergeCell ref="H1463:L1463"/>
    <mergeCell ref="A1433:I1433"/>
    <mergeCell ref="A1434:A1436"/>
    <mergeCell ref="B1434:C1434"/>
    <mergeCell ref="D1434:H1434"/>
    <mergeCell ref="I1434:I1436"/>
    <mergeCell ref="B1435:B1436"/>
    <mergeCell ref="C1435:C1436"/>
    <mergeCell ref="D1435:H1435"/>
    <mergeCell ref="F1425:I1425"/>
    <mergeCell ref="F1426:I1426"/>
    <mergeCell ref="F1427:I1427"/>
    <mergeCell ref="A1429:I1429"/>
    <mergeCell ref="A1430:I1430"/>
    <mergeCell ref="A1432:I1432"/>
    <mergeCell ref="A1409:E1409"/>
    <mergeCell ref="F1420:I1420"/>
    <mergeCell ref="F1421:I1421"/>
    <mergeCell ref="F1422:I1422"/>
    <mergeCell ref="F1423:I1423"/>
    <mergeCell ref="F1424:I1424"/>
    <mergeCell ref="A1397:E1397"/>
    <mergeCell ref="A1398:E1398"/>
    <mergeCell ref="A1399:E1399"/>
    <mergeCell ref="A1400:E1400"/>
    <mergeCell ref="A1405:E1405"/>
    <mergeCell ref="A1407:E1407"/>
    <mergeCell ref="A1367:D1367"/>
    <mergeCell ref="A1370:D1370"/>
    <mergeCell ref="D1382:E1382"/>
    <mergeCell ref="D1383:E1383"/>
    <mergeCell ref="A1393:E1393"/>
    <mergeCell ref="A1395:E1395"/>
    <mergeCell ref="A1358:D1358"/>
    <mergeCell ref="A1359:D1359"/>
    <mergeCell ref="A1360:D1360"/>
    <mergeCell ref="A1361:D1361"/>
    <mergeCell ref="A1362:D1362"/>
    <mergeCell ref="A1363:D1363"/>
    <mergeCell ref="A1329:G1329"/>
    <mergeCell ref="H1329:M1329"/>
    <mergeCell ref="C1334:D1334"/>
    <mergeCell ref="C1335:D1335"/>
    <mergeCell ref="B1337:C1337"/>
    <mergeCell ref="B1338:B1339"/>
    <mergeCell ref="C1338:C1339"/>
    <mergeCell ref="A1326:C1326"/>
    <mergeCell ref="D1326:G1326"/>
    <mergeCell ref="H1326:M1326"/>
    <mergeCell ref="A1327:G1327"/>
    <mergeCell ref="H1327:M1327"/>
    <mergeCell ref="A1328:G1328"/>
    <mergeCell ref="H1328:M1328"/>
    <mergeCell ref="A1324:D1324"/>
    <mergeCell ref="E1324:G1324"/>
    <mergeCell ref="H1324:I1324"/>
    <mergeCell ref="J1324:M1324"/>
    <mergeCell ref="A1325:G1325"/>
    <mergeCell ref="H1325:M1325"/>
    <mergeCell ref="A1322:C1322"/>
    <mergeCell ref="D1322:G1322"/>
    <mergeCell ref="H1322:I1322"/>
    <mergeCell ref="J1322:M1322"/>
    <mergeCell ref="A1323:G1323"/>
    <mergeCell ref="H1323:M1323"/>
    <mergeCell ref="A1320:D1320"/>
    <mergeCell ref="E1320:G1320"/>
    <mergeCell ref="H1320:I1320"/>
    <mergeCell ref="J1320:M1320"/>
    <mergeCell ref="A1321:C1321"/>
    <mergeCell ref="D1321:G1321"/>
    <mergeCell ref="H1321:I1321"/>
    <mergeCell ref="J1321:M1321"/>
    <mergeCell ref="A1317:G1317"/>
    <mergeCell ref="H1317:M1317"/>
    <mergeCell ref="A1318:G1318"/>
    <mergeCell ref="H1318:M1318"/>
    <mergeCell ref="A1319:D1319"/>
    <mergeCell ref="E1319:G1319"/>
    <mergeCell ref="H1319:I1319"/>
    <mergeCell ref="J1319:M1319"/>
    <mergeCell ref="A1314:C1314"/>
    <mergeCell ref="D1314:G1314"/>
    <mergeCell ref="I1314:M1314"/>
    <mergeCell ref="A1315:G1315"/>
    <mergeCell ref="H1315:M1315"/>
    <mergeCell ref="A1316:G1316"/>
    <mergeCell ref="H1316:M1316"/>
    <mergeCell ref="A1311:G1311"/>
    <mergeCell ref="H1311:M1311"/>
    <mergeCell ref="A1312:C1312"/>
    <mergeCell ref="D1312:G1312"/>
    <mergeCell ref="I1312:M1312"/>
    <mergeCell ref="A1313:C1313"/>
    <mergeCell ref="D1313:G1313"/>
    <mergeCell ref="I1313:M1313"/>
    <mergeCell ref="A1305:M1305"/>
    <mergeCell ref="A1306:M1306"/>
    <mergeCell ref="A1308:M1308"/>
    <mergeCell ref="A1309:G1309"/>
    <mergeCell ref="H1309:M1309"/>
    <mergeCell ref="A1310:G1310"/>
    <mergeCell ref="H1310:M1310"/>
    <mergeCell ref="A1297:M1297"/>
    <mergeCell ref="A1298:M1298"/>
    <mergeCell ref="A1299:M1299"/>
    <mergeCell ref="A1300:M1300"/>
    <mergeCell ref="A1301:M1301"/>
    <mergeCell ref="A1302:M1302"/>
    <mergeCell ref="A1289:M1289"/>
    <mergeCell ref="A1291:M1291"/>
    <mergeCell ref="A1293:M1293"/>
    <mergeCell ref="A1294:M1294"/>
    <mergeCell ref="A1295:M1295"/>
    <mergeCell ref="A1296:M1296"/>
    <mergeCell ref="A1283:M1283"/>
    <mergeCell ref="C1284:M1284"/>
    <mergeCell ref="C1285:M1285"/>
    <mergeCell ref="A1286:M1286"/>
    <mergeCell ref="C1287:M1287"/>
    <mergeCell ref="A1288:M1288"/>
    <mergeCell ref="A1275:M1275"/>
    <mergeCell ref="A1276:M1276"/>
    <mergeCell ref="A1277:M1277"/>
    <mergeCell ref="A1278:M1278"/>
    <mergeCell ref="A1280:M1280"/>
    <mergeCell ref="A1282:M1282"/>
    <mergeCell ref="A1266:M1266"/>
    <mergeCell ref="A1267:J1267"/>
    <mergeCell ref="A1268:J1268"/>
    <mergeCell ref="A1271:M1271"/>
    <mergeCell ref="A1273:M1273"/>
    <mergeCell ref="A1274:M1274"/>
    <mergeCell ref="A1258:M1258"/>
    <mergeCell ref="A1260:M1260"/>
    <mergeCell ref="A1262:M1262"/>
    <mergeCell ref="A1263:M1263"/>
    <mergeCell ref="A1264:M1264"/>
    <mergeCell ref="A1265:M1265"/>
    <mergeCell ref="A1251:M1251"/>
    <mergeCell ref="A1252:M1252"/>
    <mergeCell ref="A1253:M1253"/>
    <mergeCell ref="A1254:M1254"/>
    <mergeCell ref="A1255:M1255"/>
    <mergeCell ref="A1256:M1256"/>
    <mergeCell ref="A1242:J1242"/>
    <mergeCell ref="A1244:M1244"/>
    <mergeCell ref="A1246:M1246"/>
    <mergeCell ref="A1248:M1248"/>
    <mergeCell ref="A1249:M1249"/>
    <mergeCell ref="A1250:M1250"/>
    <mergeCell ref="A1236:M1236"/>
    <mergeCell ref="A1237:M1237"/>
    <mergeCell ref="A1238:M1238"/>
    <mergeCell ref="A1239:M1239"/>
    <mergeCell ref="A1240:J1240"/>
    <mergeCell ref="A1241:J1241"/>
    <mergeCell ref="A1230:M1230"/>
    <mergeCell ref="A1231:M1231"/>
    <mergeCell ref="A1232:M1232"/>
    <mergeCell ref="A1233:M1233"/>
    <mergeCell ref="A1234:M1234"/>
    <mergeCell ref="A1235:M1235"/>
    <mergeCell ref="A1224:M1224"/>
    <mergeCell ref="A1225:M1225"/>
    <mergeCell ref="A1226:M1226"/>
    <mergeCell ref="A1227:M1227"/>
    <mergeCell ref="A1228:M1228"/>
    <mergeCell ref="A1229:M1229"/>
    <mergeCell ref="A1215:J1215"/>
    <mergeCell ref="A1217:M1217"/>
    <mergeCell ref="A1218:M1218"/>
    <mergeCell ref="A1220:M1220"/>
    <mergeCell ref="A1222:M1222"/>
    <mergeCell ref="A1223:M1223"/>
    <mergeCell ref="A1209:M1209"/>
    <mergeCell ref="A1210:M1210"/>
    <mergeCell ref="A1211:M1211"/>
    <mergeCell ref="A1212:M1212"/>
    <mergeCell ref="A1213:M1213"/>
    <mergeCell ref="A1214:J1214"/>
    <mergeCell ref="A1201:M1201"/>
    <mergeCell ref="A1203:M1203"/>
    <mergeCell ref="A1205:M1205"/>
    <mergeCell ref="A1206:M1206"/>
    <mergeCell ref="A1207:M1207"/>
    <mergeCell ref="A1208:M1208"/>
    <mergeCell ref="A1193:M1193"/>
    <mergeCell ref="A1194:J1194"/>
    <mergeCell ref="A1196:M1196"/>
    <mergeCell ref="A1197:J1197"/>
    <mergeCell ref="A1199:M1199"/>
    <mergeCell ref="A1200:M1200"/>
    <mergeCell ref="A1187:M1187"/>
    <mergeCell ref="A1188:M1188"/>
    <mergeCell ref="A1189:M1189"/>
    <mergeCell ref="A1190:M1190"/>
    <mergeCell ref="A1191:M1191"/>
    <mergeCell ref="A1192:M1192"/>
    <mergeCell ref="A1180:M1180"/>
    <mergeCell ref="A1182:M1182"/>
    <mergeCell ref="A1183:M1183"/>
    <mergeCell ref="A1184:M1184"/>
    <mergeCell ref="A1185:M1185"/>
    <mergeCell ref="A1186:M1186"/>
    <mergeCell ref="A1172:M1172"/>
    <mergeCell ref="A1173:J1173"/>
    <mergeCell ref="A1175:M1175"/>
    <mergeCell ref="A1176:M1176"/>
    <mergeCell ref="A1177:M1177"/>
    <mergeCell ref="A1178:M1178"/>
    <mergeCell ref="A1166:M1166"/>
    <mergeCell ref="A1167:M1167"/>
    <mergeCell ref="A1168:M1168"/>
    <mergeCell ref="A1169:M1169"/>
    <mergeCell ref="A1170:M1170"/>
    <mergeCell ref="A1171:M1171"/>
    <mergeCell ref="A1160:M1160"/>
    <mergeCell ref="A1161:M1161"/>
    <mergeCell ref="A1162:M1162"/>
    <mergeCell ref="A1163:M1163"/>
    <mergeCell ref="A1164:M1164"/>
    <mergeCell ref="A1165:M1165"/>
    <mergeCell ref="A1154:M1154"/>
    <mergeCell ref="A1155:M1155"/>
    <mergeCell ref="A1156:M1156"/>
    <mergeCell ref="A1157:M1157"/>
    <mergeCell ref="A1158:M1158"/>
    <mergeCell ref="A1159:M1159"/>
    <mergeCell ref="A1147:M1147"/>
    <mergeCell ref="A1148:M1148"/>
    <mergeCell ref="A1149:M1149"/>
    <mergeCell ref="A1150:M1150"/>
    <mergeCell ref="A1151:J1151"/>
    <mergeCell ref="A1153:M1153"/>
    <mergeCell ref="A1141:M1141"/>
    <mergeCell ref="A1142:M1142"/>
    <mergeCell ref="A1143:M1143"/>
    <mergeCell ref="A1144:M1144"/>
    <mergeCell ref="A1145:M1145"/>
    <mergeCell ref="A1146:M1146"/>
    <mergeCell ref="A1133:M1133"/>
    <mergeCell ref="A1135:J1135"/>
    <mergeCell ref="A1136:J1136"/>
    <mergeCell ref="A1138:M1138"/>
    <mergeCell ref="A1139:M1139"/>
    <mergeCell ref="A1140:M1140"/>
    <mergeCell ref="A1124:M1124"/>
    <mergeCell ref="A1126:M1126"/>
    <mergeCell ref="A1128:M1128"/>
    <mergeCell ref="A1129:M1129"/>
    <mergeCell ref="A1130:M1130"/>
    <mergeCell ref="A1131:M1131"/>
    <mergeCell ref="A1114:D1114"/>
    <mergeCell ref="K1114:M1114"/>
    <mergeCell ref="A1116:M1116"/>
    <mergeCell ref="A1118:M1118"/>
    <mergeCell ref="A1120:M1120"/>
    <mergeCell ref="A1122:M1122"/>
    <mergeCell ref="D1106:E1106"/>
    <mergeCell ref="F1106:G1106"/>
    <mergeCell ref="I1106:J1106"/>
    <mergeCell ref="K1106:M1106"/>
    <mergeCell ref="A1112:M1112"/>
    <mergeCell ref="C1113:M1113"/>
    <mergeCell ref="B1096:N1096"/>
    <mergeCell ref="B1097:N1097"/>
    <mergeCell ref="B1098:N1098"/>
    <mergeCell ref="B1101:N1101"/>
    <mergeCell ref="C1103:G1103"/>
    <mergeCell ref="I1103:M1103"/>
    <mergeCell ref="I1087:M1087"/>
    <mergeCell ref="I1088:M1088"/>
    <mergeCell ref="B1091:N1091"/>
    <mergeCell ref="B1092:N1092"/>
    <mergeCell ref="B1094:N1094"/>
    <mergeCell ref="B1095:N1095"/>
    <mergeCell ref="D1076:E1076"/>
    <mergeCell ref="F1076:G1076"/>
    <mergeCell ref="I1076:J1076"/>
    <mergeCell ref="K1076:M1076"/>
    <mergeCell ref="C1083:N1083"/>
    <mergeCell ref="I1086:M1086"/>
    <mergeCell ref="I1047:M1047"/>
    <mergeCell ref="I1048:M1048"/>
    <mergeCell ref="I1049:M1049"/>
    <mergeCell ref="B1052:N1052"/>
    <mergeCell ref="C1073:G1073"/>
    <mergeCell ref="I1073:M1073"/>
    <mergeCell ref="C1039:I1039"/>
    <mergeCell ref="Q1039:W1039"/>
    <mergeCell ref="R1041:S1041"/>
    <mergeCell ref="T1041:X1041"/>
    <mergeCell ref="D1042:E1042"/>
    <mergeCell ref="F1042:I1042"/>
    <mergeCell ref="P1020:X1020"/>
    <mergeCell ref="B1022:Y1022"/>
    <mergeCell ref="B1024:Y1024"/>
    <mergeCell ref="B1025:Y1025"/>
    <mergeCell ref="B1035:Y1035"/>
    <mergeCell ref="B1036:Y1036"/>
    <mergeCell ref="D1011:E1011"/>
    <mergeCell ref="F1011:G1011"/>
    <mergeCell ref="I1011:J1011"/>
    <mergeCell ref="K1011:M1011"/>
    <mergeCell ref="P1018:X1018"/>
    <mergeCell ref="P1019:X1019"/>
    <mergeCell ref="B1000:N1000"/>
    <mergeCell ref="B1001:N1001"/>
    <mergeCell ref="B1002:N1002"/>
    <mergeCell ref="B1003:N1003"/>
    <mergeCell ref="B1006:N1006"/>
    <mergeCell ref="C1008:G1008"/>
    <mergeCell ref="I1008:M1008"/>
    <mergeCell ref="B983:N983"/>
    <mergeCell ref="B984:N984"/>
    <mergeCell ref="B985:N985"/>
    <mergeCell ref="B986:N986"/>
    <mergeCell ref="B987:N987"/>
    <mergeCell ref="B988:N988"/>
    <mergeCell ref="I972:M972"/>
    <mergeCell ref="I973:M973"/>
    <mergeCell ref="I974:M974"/>
    <mergeCell ref="A979:N979"/>
    <mergeCell ref="A980:N980"/>
    <mergeCell ref="B982:N982"/>
    <mergeCell ref="B963:F963"/>
    <mergeCell ref="H963:L963"/>
    <mergeCell ref="C966:D966"/>
    <mergeCell ref="E966:F966"/>
    <mergeCell ref="H966:I966"/>
    <mergeCell ref="J966:L966"/>
    <mergeCell ref="G951:G952"/>
    <mergeCell ref="H951:H952"/>
    <mergeCell ref="I951:J951"/>
    <mergeCell ref="K951:K952"/>
    <mergeCell ref="L951:L952"/>
    <mergeCell ref="M951:M952"/>
    <mergeCell ref="H943:L943"/>
    <mergeCell ref="H944:L944"/>
    <mergeCell ref="H945:L945"/>
    <mergeCell ref="A948:M948"/>
    <mergeCell ref="A949:M949"/>
    <mergeCell ref="A951:A952"/>
    <mergeCell ref="B951:C951"/>
    <mergeCell ref="D951:D952"/>
    <mergeCell ref="E951:E952"/>
    <mergeCell ref="F951:F952"/>
    <mergeCell ref="B929:N929"/>
    <mergeCell ref="B930:N930"/>
    <mergeCell ref="B933:N933"/>
    <mergeCell ref="C935:G935"/>
    <mergeCell ref="I935:M935"/>
    <mergeCell ref="D938:E938"/>
    <mergeCell ref="F938:G938"/>
    <mergeCell ref="I938:J938"/>
    <mergeCell ref="K938:M938"/>
    <mergeCell ref="B923:N923"/>
    <mergeCell ref="B924:N924"/>
    <mergeCell ref="B925:N925"/>
    <mergeCell ref="B926:N926"/>
    <mergeCell ref="B927:N927"/>
    <mergeCell ref="B928:N928"/>
    <mergeCell ref="I914:M914"/>
    <mergeCell ref="I915:M915"/>
    <mergeCell ref="D918:N918"/>
    <mergeCell ref="B920:N920"/>
    <mergeCell ref="B921:N921"/>
    <mergeCell ref="B922:N922"/>
    <mergeCell ref="A901:D901"/>
    <mergeCell ref="A904:D904"/>
    <mergeCell ref="F904:J904"/>
    <mergeCell ref="A907:C907"/>
    <mergeCell ref="F907:I907"/>
    <mergeCell ref="I913:M913"/>
    <mergeCell ref="A883:I883"/>
    <mergeCell ref="A884:A886"/>
    <mergeCell ref="B884:C884"/>
    <mergeCell ref="D884:H884"/>
    <mergeCell ref="I884:I886"/>
    <mergeCell ref="B885:B886"/>
    <mergeCell ref="C885:C886"/>
    <mergeCell ref="D885:H885"/>
    <mergeCell ref="F875:I875"/>
    <mergeCell ref="F876:I876"/>
    <mergeCell ref="F877:I877"/>
    <mergeCell ref="A879:I879"/>
    <mergeCell ref="A880:I880"/>
    <mergeCell ref="A882:I882"/>
    <mergeCell ref="A859:E859"/>
    <mergeCell ref="F870:I870"/>
    <mergeCell ref="F871:I871"/>
    <mergeCell ref="F872:I872"/>
    <mergeCell ref="F873:I873"/>
    <mergeCell ref="F874:I874"/>
    <mergeCell ref="A847:E847"/>
    <mergeCell ref="A848:E848"/>
    <mergeCell ref="A849:E849"/>
    <mergeCell ref="A850:E850"/>
    <mergeCell ref="A855:E855"/>
    <mergeCell ref="A857:E857"/>
    <mergeCell ref="A817:D817"/>
    <mergeCell ref="A820:D820"/>
    <mergeCell ref="D832:E832"/>
    <mergeCell ref="D833:E833"/>
    <mergeCell ref="A843:E843"/>
    <mergeCell ref="A845:E845"/>
    <mergeCell ref="A808:D808"/>
    <mergeCell ref="A809:D809"/>
    <mergeCell ref="A810:D810"/>
    <mergeCell ref="A811:D811"/>
    <mergeCell ref="A812:D812"/>
    <mergeCell ref="A813:D813"/>
    <mergeCell ref="B779:H779"/>
    <mergeCell ref="I779:N779"/>
    <mergeCell ref="C784:D784"/>
    <mergeCell ref="C785:D785"/>
    <mergeCell ref="B787:C787"/>
    <mergeCell ref="B788:B789"/>
    <mergeCell ref="C788:C789"/>
    <mergeCell ref="B776:D776"/>
    <mergeCell ref="E776:H776"/>
    <mergeCell ref="I776:N776"/>
    <mergeCell ref="B777:H777"/>
    <mergeCell ref="I777:N777"/>
    <mergeCell ref="B778:H778"/>
    <mergeCell ref="I778:N778"/>
    <mergeCell ref="B774:E774"/>
    <mergeCell ref="F774:H774"/>
    <mergeCell ref="I774:J774"/>
    <mergeCell ref="K774:N774"/>
    <mergeCell ref="B775:H775"/>
    <mergeCell ref="I775:N775"/>
    <mergeCell ref="B772:D772"/>
    <mergeCell ref="E772:H772"/>
    <mergeCell ref="I772:J772"/>
    <mergeCell ref="K772:N772"/>
    <mergeCell ref="B773:H773"/>
    <mergeCell ref="I773:N773"/>
    <mergeCell ref="B770:E770"/>
    <mergeCell ref="F770:H770"/>
    <mergeCell ref="I770:J770"/>
    <mergeCell ref="K770:N770"/>
    <mergeCell ref="B771:D771"/>
    <mergeCell ref="E771:H771"/>
    <mergeCell ref="I771:J771"/>
    <mergeCell ref="K771:N771"/>
    <mergeCell ref="B768:H768"/>
    <mergeCell ref="I768:N768"/>
    <mergeCell ref="B769:E769"/>
    <mergeCell ref="F769:H769"/>
    <mergeCell ref="I769:J769"/>
    <mergeCell ref="K769:N769"/>
    <mergeCell ref="B765:H765"/>
    <mergeCell ref="I765:N765"/>
    <mergeCell ref="B766:H766"/>
    <mergeCell ref="I766:N766"/>
    <mergeCell ref="B767:H767"/>
    <mergeCell ref="I767:N767"/>
    <mergeCell ref="B763:D763"/>
    <mergeCell ref="E763:H763"/>
    <mergeCell ref="J763:N763"/>
    <mergeCell ref="B764:D764"/>
    <mergeCell ref="E764:H764"/>
    <mergeCell ref="J764:N764"/>
    <mergeCell ref="B760:H760"/>
    <mergeCell ref="I760:N760"/>
    <mergeCell ref="B761:H761"/>
    <mergeCell ref="I761:N761"/>
    <mergeCell ref="B762:D762"/>
    <mergeCell ref="E762:H762"/>
    <mergeCell ref="J762:N762"/>
    <mergeCell ref="B753:N753"/>
    <mergeCell ref="B754:N754"/>
    <mergeCell ref="B755:N755"/>
    <mergeCell ref="B756:N756"/>
    <mergeCell ref="B758:N758"/>
    <mergeCell ref="B759:H759"/>
    <mergeCell ref="I759:N759"/>
    <mergeCell ref="B745:N745"/>
    <mergeCell ref="B747:K747"/>
    <mergeCell ref="B748:K748"/>
    <mergeCell ref="B749:N749"/>
    <mergeCell ref="B751:N751"/>
    <mergeCell ref="B752:N752"/>
    <mergeCell ref="B737:N737"/>
    <mergeCell ref="B739:N739"/>
    <mergeCell ref="B740:N740"/>
    <mergeCell ref="B741:N741"/>
    <mergeCell ref="B742:N742"/>
    <mergeCell ref="B743:N743"/>
    <mergeCell ref="B729:N729"/>
    <mergeCell ref="B731:N731"/>
    <mergeCell ref="B732:N732"/>
    <mergeCell ref="B733:N733"/>
    <mergeCell ref="B734:N734"/>
    <mergeCell ref="B735:N735"/>
    <mergeCell ref="B721:N721"/>
    <mergeCell ref="B723:N723"/>
    <mergeCell ref="B724:N724"/>
    <mergeCell ref="B725:N725"/>
    <mergeCell ref="B726:N726"/>
    <mergeCell ref="B727:N727"/>
    <mergeCell ref="B711:N711"/>
    <mergeCell ref="B712:K712"/>
    <mergeCell ref="B713:K713"/>
    <mergeCell ref="B715:N715"/>
    <mergeCell ref="B717:N717"/>
    <mergeCell ref="B719:N719"/>
    <mergeCell ref="B704:N704"/>
    <mergeCell ref="B706:N706"/>
    <mergeCell ref="B707:N707"/>
    <mergeCell ref="B708:N708"/>
    <mergeCell ref="B709:N709"/>
    <mergeCell ref="B710:N710"/>
    <mergeCell ref="B697:N697"/>
    <mergeCell ref="B698:N698"/>
    <mergeCell ref="B699:N699"/>
    <mergeCell ref="B700:N700"/>
    <mergeCell ref="B701:N701"/>
    <mergeCell ref="B702:N702"/>
    <mergeCell ref="B690:K690"/>
    <mergeCell ref="B691:K691"/>
    <mergeCell ref="B692:N692"/>
    <mergeCell ref="B694:N694"/>
    <mergeCell ref="B695:N695"/>
    <mergeCell ref="B696:N696"/>
    <mergeCell ref="B684:N684"/>
    <mergeCell ref="B685:N685"/>
    <mergeCell ref="B686:N686"/>
    <mergeCell ref="B687:N687"/>
    <mergeCell ref="B688:N688"/>
    <mergeCell ref="B689:N689"/>
    <mergeCell ref="B676:N676"/>
    <mergeCell ref="B678:N678"/>
    <mergeCell ref="B680:N680"/>
    <mergeCell ref="B681:N681"/>
    <mergeCell ref="B682:N682"/>
    <mergeCell ref="B683:N683"/>
    <mergeCell ref="B670:N670"/>
    <mergeCell ref="B671:N671"/>
    <mergeCell ref="B672:N672"/>
    <mergeCell ref="B673:N673"/>
    <mergeCell ref="B674:N674"/>
    <mergeCell ref="B675:N675"/>
    <mergeCell ref="B662:N662"/>
    <mergeCell ref="B664:N664"/>
    <mergeCell ref="B665:N665"/>
    <mergeCell ref="B666:N666"/>
    <mergeCell ref="B667:N667"/>
    <mergeCell ref="B668:K668"/>
    <mergeCell ref="B653:N653"/>
    <mergeCell ref="B655:N655"/>
    <mergeCell ref="B657:N657"/>
    <mergeCell ref="B658:N658"/>
    <mergeCell ref="B659:N659"/>
    <mergeCell ref="B660:N660"/>
    <mergeCell ref="B647:N647"/>
    <mergeCell ref="B648:N648"/>
    <mergeCell ref="B649:N649"/>
    <mergeCell ref="B650:N650"/>
    <mergeCell ref="B651:N651"/>
    <mergeCell ref="B652:N652"/>
    <mergeCell ref="B640:N640"/>
    <mergeCell ref="B641:N641"/>
    <mergeCell ref="B642:N642"/>
    <mergeCell ref="B643:K643"/>
    <mergeCell ref="B644:N644"/>
    <mergeCell ref="B645:K645"/>
    <mergeCell ref="B632:N632"/>
    <mergeCell ref="B633:N633"/>
    <mergeCell ref="B634:N634"/>
    <mergeCell ref="B635:N635"/>
    <mergeCell ref="B636:N636"/>
    <mergeCell ref="B638:N638"/>
    <mergeCell ref="B625:N625"/>
    <mergeCell ref="B626:K626"/>
    <mergeCell ref="B628:N628"/>
    <mergeCell ref="B629:N629"/>
    <mergeCell ref="B630:N630"/>
    <mergeCell ref="B631:N631"/>
    <mergeCell ref="B619:N619"/>
    <mergeCell ref="B620:N620"/>
    <mergeCell ref="B621:N621"/>
    <mergeCell ref="B622:N622"/>
    <mergeCell ref="B623:N623"/>
    <mergeCell ref="B624:N624"/>
    <mergeCell ref="B613:N613"/>
    <mergeCell ref="B614:N614"/>
    <mergeCell ref="B615:N615"/>
    <mergeCell ref="B616:N616"/>
    <mergeCell ref="B617:N617"/>
    <mergeCell ref="B618:N618"/>
    <mergeCell ref="B607:N607"/>
    <mergeCell ref="B608:N608"/>
    <mergeCell ref="B609:N609"/>
    <mergeCell ref="B610:N610"/>
    <mergeCell ref="B611:N611"/>
    <mergeCell ref="B612:N612"/>
    <mergeCell ref="B600:N600"/>
    <mergeCell ref="B601:N601"/>
    <mergeCell ref="B602:N602"/>
    <mergeCell ref="B603:N603"/>
    <mergeCell ref="B604:N604"/>
    <mergeCell ref="B605:K605"/>
    <mergeCell ref="B594:N594"/>
    <mergeCell ref="B595:N595"/>
    <mergeCell ref="B596:N596"/>
    <mergeCell ref="B597:N597"/>
    <mergeCell ref="B598:N598"/>
    <mergeCell ref="B599:N599"/>
    <mergeCell ref="B585:N585"/>
    <mergeCell ref="B586:K586"/>
    <mergeCell ref="B588:N588"/>
    <mergeCell ref="B590:N590"/>
    <mergeCell ref="B592:N592"/>
    <mergeCell ref="B593:N593"/>
    <mergeCell ref="B577:N577"/>
    <mergeCell ref="B579:N579"/>
    <mergeCell ref="B581:N581"/>
    <mergeCell ref="B582:N582"/>
    <mergeCell ref="B583:N583"/>
    <mergeCell ref="B584:N584"/>
    <mergeCell ref="D566:N566"/>
    <mergeCell ref="B567:E567"/>
    <mergeCell ref="B569:N569"/>
    <mergeCell ref="B571:N571"/>
    <mergeCell ref="B573:N573"/>
    <mergeCell ref="B575:N575"/>
    <mergeCell ref="D558:E558"/>
    <mergeCell ref="F558:G558"/>
    <mergeCell ref="I558:J558"/>
    <mergeCell ref="K558:M558"/>
    <mergeCell ref="B564:N564"/>
    <mergeCell ref="B565:N565"/>
    <mergeCell ref="B548:N548"/>
    <mergeCell ref="B549:N549"/>
    <mergeCell ref="B550:N550"/>
    <mergeCell ref="B553:N553"/>
    <mergeCell ref="C555:G555"/>
    <mergeCell ref="I555:M555"/>
    <mergeCell ref="I539:M539"/>
    <mergeCell ref="I540:M540"/>
    <mergeCell ref="B543:N543"/>
    <mergeCell ref="B544:N544"/>
    <mergeCell ref="B546:N546"/>
    <mergeCell ref="B547:N547"/>
    <mergeCell ref="D528:E528"/>
    <mergeCell ref="F528:G528"/>
    <mergeCell ref="I528:J528"/>
    <mergeCell ref="K528:M528"/>
    <mergeCell ref="C535:N535"/>
    <mergeCell ref="I538:M538"/>
    <mergeCell ref="I499:M499"/>
    <mergeCell ref="I500:M500"/>
    <mergeCell ref="I501:M501"/>
    <mergeCell ref="B504:N504"/>
    <mergeCell ref="C525:G525"/>
    <mergeCell ref="I525:M525"/>
    <mergeCell ref="C491:I491"/>
    <mergeCell ref="Q491:W491"/>
    <mergeCell ref="R493:S493"/>
    <mergeCell ref="T493:X493"/>
    <mergeCell ref="D494:E494"/>
    <mergeCell ref="F494:I494"/>
    <mergeCell ref="P472:X472"/>
    <mergeCell ref="B474:Y474"/>
    <mergeCell ref="B476:Y476"/>
    <mergeCell ref="B477:Y477"/>
    <mergeCell ref="B487:Y487"/>
    <mergeCell ref="B488:Y488"/>
    <mergeCell ref="D463:E463"/>
    <mergeCell ref="F463:G463"/>
    <mergeCell ref="I463:J463"/>
    <mergeCell ref="K463:M463"/>
    <mergeCell ref="P470:X470"/>
    <mergeCell ref="P471:X471"/>
    <mergeCell ref="B452:N452"/>
    <mergeCell ref="B453:N453"/>
    <mergeCell ref="B454:N454"/>
    <mergeCell ref="B455:N455"/>
    <mergeCell ref="B458:N458"/>
    <mergeCell ref="C460:G460"/>
    <mergeCell ref="I460:M460"/>
    <mergeCell ref="B435:N435"/>
    <mergeCell ref="B436:N436"/>
    <mergeCell ref="B437:N437"/>
    <mergeCell ref="B438:N438"/>
    <mergeCell ref="B439:N439"/>
    <mergeCell ref="B440:N440"/>
    <mergeCell ref="I424:M424"/>
    <mergeCell ref="I425:M425"/>
    <mergeCell ref="I426:M426"/>
    <mergeCell ref="A431:N431"/>
    <mergeCell ref="A432:N432"/>
    <mergeCell ref="B434:N434"/>
    <mergeCell ref="L403:L404"/>
    <mergeCell ref="M403:M404"/>
    <mergeCell ref="B415:F415"/>
    <mergeCell ref="H415:L415"/>
    <mergeCell ref="C418:D418"/>
    <mergeCell ref="E418:F418"/>
    <mergeCell ref="H418:I418"/>
    <mergeCell ref="J418:L418"/>
    <mergeCell ref="A401:M401"/>
    <mergeCell ref="A403:A404"/>
    <mergeCell ref="B403:C403"/>
    <mergeCell ref="D403:D404"/>
    <mergeCell ref="E403:E404"/>
    <mergeCell ref="F403:F404"/>
    <mergeCell ref="G403:G404"/>
    <mergeCell ref="H403:H404"/>
    <mergeCell ref="I403:J403"/>
    <mergeCell ref="K403:K404"/>
    <mergeCell ref="B390:F390"/>
    <mergeCell ref="H390:L390"/>
    <mergeCell ref="H395:L395"/>
    <mergeCell ref="H396:L396"/>
    <mergeCell ref="H397:L397"/>
    <mergeCell ref="A400:M400"/>
    <mergeCell ref="A381:M381"/>
    <mergeCell ref="A382:M382"/>
    <mergeCell ref="A383:M383"/>
    <mergeCell ref="A384:M384"/>
    <mergeCell ref="A385:M385"/>
    <mergeCell ref="A388:M388"/>
    <mergeCell ref="A375:M375"/>
    <mergeCell ref="A376:M376"/>
    <mergeCell ref="A377:M377"/>
    <mergeCell ref="A378:M378"/>
    <mergeCell ref="A379:M379"/>
    <mergeCell ref="A380:M380"/>
    <mergeCell ref="H366:L366"/>
    <mergeCell ref="H367:L367"/>
    <mergeCell ref="C370:M370"/>
    <mergeCell ref="A372:M372"/>
    <mergeCell ref="A373:M373"/>
    <mergeCell ref="A374:M374"/>
    <mergeCell ref="A353:D353"/>
    <mergeCell ref="A356:D356"/>
    <mergeCell ref="F356:J356"/>
    <mergeCell ref="A359:C359"/>
    <mergeCell ref="F359:I359"/>
    <mergeCell ref="H365:L365"/>
    <mergeCell ref="A335:I335"/>
    <mergeCell ref="A336:A338"/>
    <mergeCell ref="B336:C336"/>
    <mergeCell ref="D336:H336"/>
    <mergeCell ref="I336:I338"/>
    <mergeCell ref="B337:B338"/>
    <mergeCell ref="C337:C338"/>
    <mergeCell ref="D337:H337"/>
    <mergeCell ref="F327:I327"/>
    <mergeCell ref="F328:I328"/>
    <mergeCell ref="F329:I329"/>
    <mergeCell ref="A331:I331"/>
    <mergeCell ref="A332:I332"/>
    <mergeCell ref="A334:I334"/>
    <mergeCell ref="A311:E311"/>
    <mergeCell ref="F322:I322"/>
    <mergeCell ref="F323:I323"/>
    <mergeCell ref="F324:I324"/>
    <mergeCell ref="F325:I325"/>
    <mergeCell ref="F326:I326"/>
    <mergeCell ref="A299:E299"/>
    <mergeCell ref="A300:E300"/>
    <mergeCell ref="A301:E301"/>
    <mergeCell ref="A302:E302"/>
    <mergeCell ref="A307:E307"/>
    <mergeCell ref="A309:E309"/>
    <mergeCell ref="A269:D269"/>
    <mergeCell ref="A272:D272"/>
    <mergeCell ref="D284:E284"/>
    <mergeCell ref="D285:E285"/>
    <mergeCell ref="A295:E295"/>
    <mergeCell ref="A297:E297"/>
    <mergeCell ref="A260:D260"/>
    <mergeCell ref="A261:D261"/>
    <mergeCell ref="A262:D262"/>
    <mergeCell ref="A263:D263"/>
    <mergeCell ref="A264:D264"/>
    <mergeCell ref="A265:D265"/>
    <mergeCell ref="A231:G231"/>
    <mergeCell ref="H231:M231"/>
    <mergeCell ref="C236:D236"/>
    <mergeCell ref="C237:D237"/>
    <mergeCell ref="B239:C239"/>
    <mergeCell ref="B240:B241"/>
    <mergeCell ref="C240:C241"/>
    <mergeCell ref="A228:C228"/>
    <mergeCell ref="D228:G228"/>
    <mergeCell ref="H228:M228"/>
    <mergeCell ref="A229:G229"/>
    <mergeCell ref="H229:M229"/>
    <mergeCell ref="A230:G230"/>
    <mergeCell ref="H230:M230"/>
    <mergeCell ref="A226:D226"/>
    <mergeCell ref="E226:G226"/>
    <mergeCell ref="H226:I226"/>
    <mergeCell ref="J226:M226"/>
    <mergeCell ref="A227:G227"/>
    <mergeCell ref="H227:M227"/>
    <mergeCell ref="A224:C224"/>
    <mergeCell ref="D224:G224"/>
    <mergeCell ref="H224:I224"/>
    <mergeCell ref="J224:M224"/>
    <mergeCell ref="A225:G225"/>
    <mergeCell ref="H225:M225"/>
    <mergeCell ref="A222:D222"/>
    <mergeCell ref="E222:G222"/>
    <mergeCell ref="H222:I222"/>
    <mergeCell ref="J222:M222"/>
    <mergeCell ref="A223:C223"/>
    <mergeCell ref="D223:G223"/>
    <mergeCell ref="H223:I223"/>
    <mergeCell ref="J223:M223"/>
    <mergeCell ref="A220:G220"/>
    <mergeCell ref="H220:M220"/>
    <mergeCell ref="A221:D221"/>
    <mergeCell ref="E221:G221"/>
    <mergeCell ref="H221:I221"/>
    <mergeCell ref="J221:M221"/>
    <mergeCell ref="A217:G217"/>
    <mergeCell ref="H217:M217"/>
    <mergeCell ref="A218:G218"/>
    <mergeCell ref="H218:M218"/>
    <mergeCell ref="A219:G219"/>
    <mergeCell ref="H219:M219"/>
    <mergeCell ref="A215:C215"/>
    <mergeCell ref="D215:G215"/>
    <mergeCell ref="I215:M215"/>
    <mergeCell ref="A216:C216"/>
    <mergeCell ref="D216:G216"/>
    <mergeCell ref="I216:M216"/>
    <mergeCell ref="A212:G212"/>
    <mergeCell ref="H212:M212"/>
    <mergeCell ref="A213:G213"/>
    <mergeCell ref="H213:M213"/>
    <mergeCell ref="A214:C214"/>
    <mergeCell ref="D214:G214"/>
    <mergeCell ref="I214:M214"/>
    <mergeCell ref="A202:M202"/>
    <mergeCell ref="A203:M203"/>
    <mergeCell ref="A207:M207"/>
    <mergeCell ref="A210:M210"/>
    <mergeCell ref="A211:G211"/>
    <mergeCell ref="H211:M211"/>
    <mergeCell ref="A196:M196"/>
    <mergeCell ref="A197:M197"/>
    <mergeCell ref="A198:M198"/>
    <mergeCell ref="A199:M199"/>
    <mergeCell ref="A200:M200"/>
    <mergeCell ref="A201:M201"/>
    <mergeCell ref="A188:M188"/>
    <mergeCell ref="C189:M189"/>
    <mergeCell ref="A190:M190"/>
    <mergeCell ref="A191:M191"/>
    <mergeCell ref="A193:M193"/>
    <mergeCell ref="A195:M195"/>
    <mergeCell ref="A180:M180"/>
    <mergeCell ref="A182:M182"/>
    <mergeCell ref="A184:M184"/>
    <mergeCell ref="A185:M185"/>
    <mergeCell ref="C186:M186"/>
    <mergeCell ref="C187:M187"/>
    <mergeCell ref="A173:M173"/>
    <mergeCell ref="A175:M175"/>
    <mergeCell ref="A176:M176"/>
    <mergeCell ref="A177:M177"/>
    <mergeCell ref="A178:M178"/>
    <mergeCell ref="A179:M179"/>
    <mergeCell ref="A165:M165"/>
    <mergeCell ref="A166:M166"/>
    <mergeCell ref="A167:M167"/>
    <mergeCell ref="A168:M168"/>
    <mergeCell ref="A169:J169"/>
    <mergeCell ref="A170:J170"/>
    <mergeCell ref="A156:M156"/>
    <mergeCell ref="A157:M157"/>
    <mergeCell ref="A158:M158"/>
    <mergeCell ref="A160:M160"/>
    <mergeCell ref="A162:M162"/>
    <mergeCell ref="A164:M164"/>
    <mergeCell ref="A150:M150"/>
    <mergeCell ref="A151:M151"/>
    <mergeCell ref="A152:M152"/>
    <mergeCell ref="A153:M153"/>
    <mergeCell ref="A154:M154"/>
    <mergeCell ref="A155:M155"/>
    <mergeCell ref="A141:M141"/>
    <mergeCell ref="A142:J142"/>
    <mergeCell ref="A143:J143"/>
    <mergeCell ref="A144:J144"/>
    <mergeCell ref="A146:M146"/>
    <mergeCell ref="A148:M148"/>
    <mergeCell ref="A135:M135"/>
    <mergeCell ref="A136:M136"/>
    <mergeCell ref="A137:M137"/>
    <mergeCell ref="A138:M138"/>
    <mergeCell ref="A139:M139"/>
    <mergeCell ref="A140:M140"/>
    <mergeCell ref="A129:M129"/>
    <mergeCell ref="A130:M130"/>
    <mergeCell ref="A131:M131"/>
    <mergeCell ref="A132:M132"/>
    <mergeCell ref="A133:M133"/>
    <mergeCell ref="A134:M134"/>
    <mergeCell ref="A122:M122"/>
    <mergeCell ref="A124:M124"/>
    <mergeCell ref="A125:M125"/>
    <mergeCell ref="A126:M126"/>
    <mergeCell ref="A127:M127"/>
    <mergeCell ref="A128:M128"/>
    <mergeCell ref="A114:M114"/>
    <mergeCell ref="A115:M115"/>
    <mergeCell ref="A116:J116"/>
    <mergeCell ref="A117:J117"/>
    <mergeCell ref="A119:M119"/>
    <mergeCell ref="A120:M120"/>
    <mergeCell ref="A108:M108"/>
    <mergeCell ref="A109:M109"/>
    <mergeCell ref="A110:M110"/>
    <mergeCell ref="A111:M111"/>
    <mergeCell ref="A112:M112"/>
    <mergeCell ref="A113:M113"/>
    <mergeCell ref="A99:J99"/>
    <mergeCell ref="A101:M101"/>
    <mergeCell ref="A102:M102"/>
    <mergeCell ref="A103:M103"/>
    <mergeCell ref="A105:M105"/>
    <mergeCell ref="A107:M107"/>
    <mergeCell ref="A92:M92"/>
    <mergeCell ref="A93:M93"/>
    <mergeCell ref="A94:M94"/>
    <mergeCell ref="A95:M95"/>
    <mergeCell ref="A96:J96"/>
    <mergeCell ref="A98:M98"/>
    <mergeCell ref="A86:M86"/>
    <mergeCell ref="A87:M87"/>
    <mergeCell ref="A88:M88"/>
    <mergeCell ref="A89:M89"/>
    <mergeCell ref="A90:M90"/>
    <mergeCell ref="A91:M91"/>
    <mergeCell ref="A78:M78"/>
    <mergeCell ref="A79:M79"/>
    <mergeCell ref="A80:M80"/>
    <mergeCell ref="A82:M82"/>
    <mergeCell ref="A84:M84"/>
    <mergeCell ref="A85:M85"/>
    <mergeCell ref="A71:M71"/>
    <mergeCell ref="A72:M72"/>
    <mergeCell ref="A73:M73"/>
    <mergeCell ref="A74:M74"/>
    <mergeCell ref="A75:J75"/>
    <mergeCell ref="A77:M77"/>
    <mergeCell ref="A65:M65"/>
    <mergeCell ref="A66:M66"/>
    <mergeCell ref="A67:M67"/>
    <mergeCell ref="A68:M68"/>
    <mergeCell ref="A69:M69"/>
    <mergeCell ref="A70:M70"/>
    <mergeCell ref="A59:M59"/>
    <mergeCell ref="A60:M60"/>
    <mergeCell ref="A61:M61"/>
    <mergeCell ref="A62:M62"/>
    <mergeCell ref="A63:M63"/>
    <mergeCell ref="A64:M64"/>
    <mergeCell ref="A52:M52"/>
    <mergeCell ref="A53:J53"/>
    <mergeCell ref="A55:M55"/>
    <mergeCell ref="A56:M56"/>
    <mergeCell ref="A57:M57"/>
    <mergeCell ref="A58:M58"/>
    <mergeCell ref="A46:M46"/>
    <mergeCell ref="A47:M47"/>
    <mergeCell ref="A48:M48"/>
    <mergeCell ref="A49:M49"/>
    <mergeCell ref="A50:M50"/>
    <mergeCell ref="A51:M51"/>
    <mergeCell ref="A40:M40"/>
    <mergeCell ref="A41:M41"/>
    <mergeCell ref="A42:M42"/>
    <mergeCell ref="A43:M43"/>
    <mergeCell ref="A44:M44"/>
    <mergeCell ref="A45:M45"/>
    <mergeCell ref="A31:M31"/>
    <mergeCell ref="A32:M32"/>
    <mergeCell ref="A33:M33"/>
    <mergeCell ref="A35:M35"/>
    <mergeCell ref="A37:J37"/>
    <mergeCell ref="A38:J38"/>
    <mergeCell ref="A20:M20"/>
    <mergeCell ref="A22:M22"/>
    <mergeCell ref="A24:M24"/>
    <mergeCell ref="A26:M26"/>
    <mergeCell ref="A28:M28"/>
    <mergeCell ref="A30:M30"/>
    <mergeCell ref="B8:E8"/>
    <mergeCell ref="A14:M14"/>
    <mergeCell ref="C15:M15"/>
    <mergeCell ref="A16:D16"/>
    <mergeCell ref="K16:M16"/>
    <mergeCell ref="A18:M18"/>
    <mergeCell ref="A1:J1"/>
    <mergeCell ref="B3:E3"/>
    <mergeCell ref="H3:I3"/>
    <mergeCell ref="L3:L7"/>
    <mergeCell ref="B4:E4"/>
    <mergeCell ref="B5:E5"/>
    <mergeCell ref="B6:E6"/>
    <mergeCell ref="B7:E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B1:O22"/>
  <sheetViews>
    <sheetView tabSelected="1" zoomScale="70" zoomScaleNormal="70" zoomScalePageLayoutView="0" workbookViewId="0" topLeftCell="A1">
      <selection activeCell="S12" sqref="S12"/>
    </sheetView>
  </sheetViews>
  <sheetFormatPr defaultColWidth="9.140625" defaultRowHeight="15"/>
  <cols>
    <col min="2" max="2" width="34.00390625" style="0" customWidth="1"/>
    <col min="6" max="6" width="34.140625" style="0" customWidth="1"/>
    <col min="9" max="9" width="16.7109375" style="0" customWidth="1"/>
    <col min="14" max="14" width="14.7109375" style="0" customWidth="1"/>
  </cols>
  <sheetData>
    <row r="1" spans="2:9" ht="15">
      <c r="B1" s="458" t="s">
        <v>676</v>
      </c>
      <c r="C1" s="458"/>
      <c r="D1" s="458"/>
      <c r="E1" s="458"/>
      <c r="F1" s="458"/>
      <c r="G1" s="458"/>
      <c r="H1" s="458"/>
      <c r="I1" s="458"/>
    </row>
    <row r="2" spans="2:15" ht="15.75" thickBot="1">
      <c r="B2" s="438"/>
      <c r="C2" s="438"/>
      <c r="D2" s="438"/>
      <c r="E2" s="438"/>
      <c r="F2" s="438"/>
      <c r="G2" s="438"/>
      <c r="H2" s="438"/>
      <c r="I2" s="438"/>
      <c r="N2" s="81"/>
      <c r="O2" s="81"/>
    </row>
    <row r="3" spans="2:15" ht="15">
      <c r="B3" s="428" t="s">
        <v>0</v>
      </c>
      <c r="C3" s="457" t="s">
        <v>137</v>
      </c>
      <c r="D3" s="457"/>
      <c r="E3" s="457"/>
      <c r="F3" s="457"/>
      <c r="G3" s="457"/>
      <c r="H3" s="457"/>
      <c r="I3" s="457"/>
      <c r="N3" s="436"/>
      <c r="O3" s="81"/>
    </row>
    <row r="4" spans="2:15" ht="15">
      <c r="B4" s="428" t="s">
        <v>8</v>
      </c>
      <c r="C4" s="457">
        <v>1833037470</v>
      </c>
      <c r="D4" s="457"/>
      <c r="E4" s="457"/>
      <c r="F4" s="457"/>
      <c r="G4" s="457"/>
      <c r="H4" s="457"/>
      <c r="I4" s="457"/>
      <c r="N4" s="429"/>
      <c r="O4" s="81"/>
    </row>
    <row r="5" spans="2:15" ht="15">
      <c r="B5" s="428" t="s">
        <v>9</v>
      </c>
      <c r="C5" s="457">
        <v>183301001</v>
      </c>
      <c r="D5" s="457"/>
      <c r="E5" s="457"/>
      <c r="F5" s="457"/>
      <c r="G5" s="457"/>
      <c r="H5" s="457"/>
      <c r="I5" s="457"/>
      <c r="N5" s="429"/>
      <c r="O5" s="81"/>
    </row>
    <row r="6" spans="2:15" ht="15.75" thickBot="1">
      <c r="B6" s="428" t="s">
        <v>661</v>
      </c>
      <c r="C6" s="457" t="s">
        <v>675</v>
      </c>
      <c r="D6" s="457"/>
      <c r="E6" s="457"/>
      <c r="F6" s="457"/>
      <c r="G6" s="457"/>
      <c r="H6" s="457"/>
      <c r="I6" s="457"/>
      <c r="N6" s="425"/>
      <c r="O6" s="81"/>
    </row>
    <row r="7" spans="2:15" ht="15.75" thickBot="1">
      <c r="B7" s="456"/>
      <c r="C7" s="456"/>
      <c r="D7" s="456"/>
      <c r="E7" s="456"/>
      <c r="F7" s="456"/>
      <c r="G7" s="456"/>
      <c r="H7" s="456"/>
      <c r="I7" s="456"/>
      <c r="M7" s="56"/>
      <c r="N7" s="439"/>
      <c r="O7" s="136"/>
    </row>
    <row r="8" spans="2:15" ht="63" customHeight="1">
      <c r="B8" s="455" t="s">
        <v>674</v>
      </c>
      <c r="C8" s="113" t="s">
        <v>673</v>
      </c>
      <c r="D8" s="113"/>
      <c r="E8" s="113"/>
      <c r="F8" s="113"/>
      <c r="G8" s="113"/>
      <c r="H8" s="113"/>
      <c r="I8" s="113"/>
      <c r="N8" s="436"/>
      <c r="O8" s="81"/>
    </row>
    <row r="9" spans="2:15" ht="28.5" customHeight="1">
      <c r="B9" s="454" t="s">
        <v>672</v>
      </c>
      <c r="C9" s="113" t="s">
        <v>671</v>
      </c>
      <c r="D9" s="113"/>
      <c r="E9" s="113"/>
      <c r="F9" s="113"/>
      <c r="G9" s="113"/>
      <c r="H9" s="113"/>
      <c r="I9" s="113"/>
      <c r="N9" s="429"/>
      <c r="O9" s="81"/>
    </row>
    <row r="10" spans="2:15" ht="27" customHeight="1">
      <c r="B10" s="454" t="s">
        <v>670</v>
      </c>
      <c r="C10" s="113" t="s">
        <v>669</v>
      </c>
      <c r="D10" s="113"/>
      <c r="E10" s="113"/>
      <c r="F10" s="113"/>
      <c r="G10" s="113"/>
      <c r="H10" s="113"/>
      <c r="I10" s="113"/>
      <c r="N10" s="429"/>
      <c r="O10" s="81"/>
    </row>
    <row r="11" spans="2:15" ht="28.5" customHeight="1">
      <c r="B11" s="454" t="s">
        <v>668</v>
      </c>
      <c r="C11" s="113"/>
      <c r="D11" s="113"/>
      <c r="E11" s="113"/>
      <c r="F11" s="113"/>
      <c r="G11" s="113"/>
      <c r="H11" s="113"/>
      <c r="I11" s="113"/>
      <c r="N11" s="429"/>
      <c r="O11" s="81"/>
    </row>
    <row r="12" spans="2:15" ht="27" customHeight="1">
      <c r="B12" s="454" t="s">
        <v>667</v>
      </c>
      <c r="C12" s="113"/>
      <c r="D12" s="113"/>
      <c r="E12" s="113"/>
      <c r="F12" s="113"/>
      <c r="G12" s="113"/>
      <c r="H12" s="113"/>
      <c r="I12" s="113"/>
      <c r="N12" s="429"/>
      <c r="O12" s="81"/>
    </row>
    <row r="13" spans="14:15" ht="15">
      <c r="N13" s="429"/>
      <c r="O13" s="81"/>
    </row>
    <row r="14" spans="2:15" ht="276" customHeight="1">
      <c r="B14" s="443" t="s">
        <v>666</v>
      </c>
      <c r="C14" s="453"/>
      <c r="D14" s="453"/>
      <c r="E14" s="453"/>
      <c r="F14" s="453"/>
      <c r="G14" s="453"/>
      <c r="H14" s="453"/>
      <c r="I14" s="453"/>
      <c r="J14" s="452" t="s">
        <v>665</v>
      </c>
      <c r="K14" s="451"/>
      <c r="L14" s="450"/>
      <c r="N14" s="429"/>
      <c r="O14" s="81"/>
    </row>
    <row r="15" spans="2:15" ht="287.25" customHeight="1">
      <c r="B15" s="449" t="s">
        <v>664</v>
      </c>
      <c r="C15" s="448"/>
      <c r="D15" s="448"/>
      <c r="E15" s="448"/>
      <c r="F15" s="448"/>
      <c r="G15" s="448"/>
      <c r="H15" s="448"/>
      <c r="I15" s="447"/>
      <c r="J15" s="446"/>
      <c r="K15" s="445"/>
      <c r="L15" s="444"/>
      <c r="N15" s="429"/>
      <c r="O15" s="81"/>
    </row>
    <row r="16" spans="2:15" ht="408.75" customHeight="1" thickBot="1">
      <c r="B16" s="443" t="s">
        <v>663</v>
      </c>
      <c r="C16" s="443"/>
      <c r="D16" s="443"/>
      <c r="E16" s="443"/>
      <c r="F16" s="443"/>
      <c r="G16" s="443"/>
      <c r="H16" s="443"/>
      <c r="I16" s="443"/>
      <c r="J16" s="442"/>
      <c r="K16" s="441"/>
      <c r="L16" s="440"/>
      <c r="N16" s="425"/>
      <c r="O16" s="81"/>
    </row>
    <row r="17" spans="14:15" ht="15">
      <c r="N17" s="439"/>
      <c r="O17" s="81"/>
    </row>
    <row r="18" spans="2:15" ht="32.25" customHeight="1">
      <c r="B18" s="85"/>
      <c r="C18" s="85"/>
      <c r="D18" s="85"/>
      <c r="E18" s="85"/>
      <c r="F18" s="85"/>
      <c r="G18" s="85"/>
      <c r="H18" s="85"/>
      <c r="I18" s="85"/>
      <c r="N18" s="439"/>
      <c r="O18" s="81"/>
    </row>
    <row r="19" spans="14:15" ht="15">
      <c r="N19" s="136"/>
      <c r="O19" s="81"/>
    </row>
    <row r="20" spans="14:15" ht="15">
      <c r="N20" s="81"/>
      <c r="O20" s="81"/>
    </row>
    <row r="21" spans="14:15" ht="15">
      <c r="N21" s="81"/>
      <c r="O21" s="81"/>
    </row>
    <row r="22" spans="14:15" ht="15">
      <c r="N22" s="81"/>
      <c r="O22" s="81"/>
    </row>
  </sheetData>
  <sheetProtection/>
  <mergeCells count="17">
    <mergeCell ref="B16:I16"/>
    <mergeCell ref="B1:I1"/>
    <mergeCell ref="C3:I3"/>
    <mergeCell ref="N3:N6"/>
    <mergeCell ref="C4:I4"/>
    <mergeCell ref="C5:I5"/>
    <mergeCell ref="C6:I6"/>
    <mergeCell ref="B18:I18"/>
    <mergeCell ref="C8:I8"/>
    <mergeCell ref="N8:N16"/>
    <mergeCell ref="C9:I9"/>
    <mergeCell ref="C10:I10"/>
    <mergeCell ref="C11:I11"/>
    <mergeCell ref="C12:I12"/>
    <mergeCell ref="B14:I14"/>
    <mergeCell ref="J14:L16"/>
    <mergeCell ref="B15:I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M47"/>
  <sheetViews>
    <sheetView zoomScalePageLayoutView="0" workbookViewId="0" topLeftCell="A1">
      <selection activeCell="E33" sqref="E33:J33"/>
    </sheetView>
  </sheetViews>
  <sheetFormatPr defaultColWidth="9.140625" defaultRowHeight="15"/>
  <cols>
    <col min="2" max="2" width="6.7109375" style="0" customWidth="1"/>
    <col min="3" max="3" width="31.28125" style="0" customWidth="1"/>
    <col min="4" max="4" width="15.8515625" style="0" customWidth="1"/>
    <col min="5" max="5" width="13.421875" style="0" customWidth="1"/>
    <col min="6" max="6" width="12.57421875" style="0" customWidth="1"/>
    <col min="7" max="7" width="13.140625" style="0" customWidth="1"/>
    <col min="8" max="8" width="13.57421875" style="0" customWidth="1"/>
    <col min="9" max="9" width="14.140625" style="0" customWidth="1"/>
    <col min="10" max="10" width="15.00390625" style="0" customWidth="1"/>
    <col min="11" max="11" width="19.28125" style="0" customWidth="1"/>
  </cols>
  <sheetData>
    <row r="2" spans="2:10" ht="42" customHeight="1">
      <c r="B2" s="105" t="s">
        <v>161</v>
      </c>
      <c r="C2" s="105"/>
      <c r="D2" s="105"/>
      <c r="E2" s="105"/>
      <c r="F2" s="105"/>
      <c r="G2" s="105"/>
      <c r="H2" s="105"/>
      <c r="I2" s="105"/>
      <c r="J2" s="105"/>
    </row>
    <row r="3" ht="15.75" thickBot="1"/>
    <row r="4" spans="2:12" ht="15.75" thickTop="1">
      <c r="B4" s="173" t="s">
        <v>0</v>
      </c>
      <c r="C4" s="172"/>
      <c r="D4" s="171"/>
      <c r="E4" s="169" t="s">
        <v>137</v>
      </c>
      <c r="F4" s="221"/>
      <c r="G4" s="221"/>
      <c r="H4" s="221"/>
      <c r="I4" s="221"/>
      <c r="J4" s="221"/>
      <c r="K4" s="138"/>
      <c r="L4" s="56"/>
    </row>
    <row r="5" spans="2:12" ht="15">
      <c r="B5" s="168" t="s">
        <v>8</v>
      </c>
      <c r="C5" s="167"/>
      <c r="D5" s="166"/>
      <c r="E5" s="161">
        <v>1833037470</v>
      </c>
      <c r="F5" s="220"/>
      <c r="G5" s="220"/>
      <c r="H5" s="220"/>
      <c r="I5" s="220"/>
      <c r="J5" s="220"/>
      <c r="K5" s="206"/>
      <c r="L5" s="56"/>
    </row>
    <row r="6" spans="2:12" ht="15">
      <c r="B6" s="168" t="s">
        <v>9</v>
      </c>
      <c r="C6" s="167"/>
      <c r="D6" s="166"/>
      <c r="E6" s="161">
        <v>183301001</v>
      </c>
      <c r="F6" s="220"/>
      <c r="G6" s="220"/>
      <c r="H6" s="220"/>
      <c r="I6" s="220"/>
      <c r="J6" s="220"/>
      <c r="K6" s="206"/>
      <c r="L6" s="56"/>
    </row>
    <row r="7" spans="2:12" ht="15.75" thickBot="1">
      <c r="B7" s="165" t="s">
        <v>136</v>
      </c>
      <c r="C7" s="164"/>
      <c r="D7" s="163"/>
      <c r="E7" s="219" t="s">
        <v>135</v>
      </c>
      <c r="F7" s="218"/>
      <c r="G7" s="218"/>
      <c r="H7" s="218"/>
      <c r="I7" s="218"/>
      <c r="J7" s="218"/>
      <c r="K7" s="206"/>
      <c r="L7" s="56"/>
    </row>
    <row r="8" spans="1:12" ht="15.75" thickTop="1">
      <c r="A8" s="155"/>
      <c r="B8" s="160" t="s">
        <v>160</v>
      </c>
      <c r="C8" s="159"/>
      <c r="D8" s="217"/>
      <c r="E8" s="216" t="s">
        <v>159</v>
      </c>
      <c r="F8" s="215"/>
      <c r="G8" s="215"/>
      <c r="H8" s="215"/>
      <c r="I8" s="215"/>
      <c r="J8" s="215"/>
      <c r="K8" s="206"/>
      <c r="L8" s="56"/>
    </row>
    <row r="9" spans="1:12" ht="32.25" customHeight="1">
      <c r="A9" s="155"/>
      <c r="B9" s="152"/>
      <c r="C9" s="151"/>
      <c r="D9" s="214"/>
      <c r="E9" s="213"/>
      <c r="F9" s="212"/>
      <c r="G9" s="212"/>
      <c r="H9" s="212"/>
      <c r="I9" s="212"/>
      <c r="J9" s="212"/>
      <c r="K9" s="206"/>
      <c r="L9" s="56"/>
    </row>
    <row r="10" spans="2:12" ht="15">
      <c r="B10" s="152" t="s">
        <v>133</v>
      </c>
      <c r="C10" s="151"/>
      <c r="D10" s="209"/>
      <c r="E10" s="211" t="s">
        <v>158</v>
      </c>
      <c r="F10" s="210"/>
      <c r="G10" s="210"/>
      <c r="H10" s="210"/>
      <c r="I10" s="210"/>
      <c r="J10" s="210"/>
      <c r="K10" s="206"/>
      <c r="L10" s="56"/>
    </row>
    <row r="11" spans="2:12" ht="15">
      <c r="B11" s="152" t="s">
        <v>157</v>
      </c>
      <c r="C11" s="151"/>
      <c r="D11" s="209"/>
      <c r="E11" s="148" t="s">
        <v>156</v>
      </c>
      <c r="F11" s="208"/>
      <c r="G11" s="208"/>
      <c r="H11" s="208"/>
      <c r="I11" s="208"/>
      <c r="J11" s="208"/>
      <c r="K11" s="206"/>
      <c r="L11" s="56"/>
    </row>
    <row r="12" spans="2:12" ht="15.75" thickBot="1">
      <c r="B12" s="147" t="s">
        <v>131</v>
      </c>
      <c r="C12" s="146"/>
      <c r="D12" s="145"/>
      <c r="E12" s="207" t="s">
        <v>155</v>
      </c>
      <c r="F12" s="144"/>
      <c r="G12" s="144"/>
      <c r="H12" s="144"/>
      <c r="I12" s="144"/>
      <c r="J12" s="143"/>
      <c r="K12" s="206"/>
      <c r="L12" s="56"/>
    </row>
    <row r="13" spans="2:12" ht="16.5" thickBot="1" thickTop="1">
      <c r="B13" s="195" t="s">
        <v>154</v>
      </c>
      <c r="C13" s="195"/>
      <c r="D13" s="195"/>
      <c r="E13" s="195"/>
      <c r="F13" s="195"/>
      <c r="G13" s="195"/>
      <c r="H13" s="195"/>
      <c r="I13" s="195"/>
      <c r="J13" s="205"/>
      <c r="K13" s="138"/>
      <c r="L13" s="56"/>
    </row>
    <row r="14" spans="2:12" ht="15" customHeight="1" thickBot="1" thickTop="1">
      <c r="B14" s="202"/>
      <c r="C14" s="202"/>
      <c r="D14" s="204" t="s">
        <v>153</v>
      </c>
      <c r="E14" s="203"/>
      <c r="F14" s="202" t="s">
        <v>152</v>
      </c>
      <c r="G14" s="202"/>
      <c r="H14" s="202"/>
      <c r="I14" s="202"/>
      <c r="J14" s="198" t="s">
        <v>151</v>
      </c>
      <c r="K14" s="138"/>
      <c r="L14" s="56"/>
    </row>
    <row r="15" spans="2:12" ht="49.5" customHeight="1" thickBot="1" thickTop="1">
      <c r="B15" s="202"/>
      <c r="C15" s="198"/>
      <c r="D15" s="201" t="s">
        <v>150</v>
      </c>
      <c r="E15" s="201" t="s">
        <v>149</v>
      </c>
      <c r="F15" s="200" t="s">
        <v>148</v>
      </c>
      <c r="G15" s="199" t="s">
        <v>147</v>
      </c>
      <c r="H15" s="199" t="s">
        <v>146</v>
      </c>
      <c r="I15" s="199" t="s">
        <v>145</v>
      </c>
      <c r="J15" s="198"/>
      <c r="K15" s="138"/>
      <c r="L15" s="56"/>
    </row>
    <row r="16" spans="2:12" ht="16.5" thickBot="1" thickTop="1">
      <c r="B16" s="194" t="s">
        <v>144</v>
      </c>
      <c r="C16" s="194"/>
      <c r="D16" s="195"/>
      <c r="E16" s="195"/>
      <c r="F16" s="194"/>
      <c r="G16" s="194"/>
      <c r="H16" s="194"/>
      <c r="I16" s="194"/>
      <c r="J16" s="193"/>
      <c r="K16" s="138"/>
      <c r="L16" s="56"/>
    </row>
    <row r="17" spans="2:12" ht="30" customHeight="1" thickBot="1" thickTop="1">
      <c r="B17" s="197"/>
      <c r="C17" s="191" t="s">
        <v>140</v>
      </c>
      <c r="D17" s="190">
        <v>943.6</v>
      </c>
      <c r="E17" s="190">
        <v>1156</v>
      </c>
      <c r="F17" s="183" t="s">
        <v>143</v>
      </c>
      <c r="G17" s="183" t="s">
        <v>143</v>
      </c>
      <c r="H17" s="183" t="s">
        <v>143</v>
      </c>
      <c r="I17" s="183" t="s">
        <v>143</v>
      </c>
      <c r="J17" s="189" t="s">
        <v>143</v>
      </c>
      <c r="K17" s="138"/>
      <c r="L17" s="56"/>
    </row>
    <row r="18" spans="2:12" ht="16.5" customHeight="1" thickBot="1" thickTop="1">
      <c r="B18" s="188" t="s">
        <v>141</v>
      </c>
      <c r="C18" s="187"/>
      <c r="D18" s="187"/>
      <c r="E18" s="186"/>
      <c r="F18" s="183"/>
      <c r="G18" s="183"/>
      <c r="H18" s="183"/>
      <c r="I18" s="183"/>
      <c r="J18" s="181"/>
      <c r="K18" s="138"/>
      <c r="L18" s="56"/>
    </row>
    <row r="19" spans="2:12" ht="16.5" thickBot="1" thickTop="1">
      <c r="B19" s="196"/>
      <c r="C19" s="184" t="s">
        <v>140</v>
      </c>
      <c r="D19" s="183">
        <v>1113.45</v>
      </c>
      <c r="E19" s="183">
        <v>1364.08</v>
      </c>
      <c r="F19" s="182"/>
      <c r="G19" s="182"/>
      <c r="H19" s="182"/>
      <c r="I19" s="182"/>
      <c r="J19" s="181"/>
      <c r="K19" s="138"/>
      <c r="L19" s="56"/>
    </row>
    <row r="20" spans="2:12" ht="16.5" thickBot="1" thickTop="1">
      <c r="B20" s="194" t="s">
        <v>142</v>
      </c>
      <c r="C20" s="194"/>
      <c r="D20" s="195"/>
      <c r="E20" s="195"/>
      <c r="F20" s="194"/>
      <c r="G20" s="194"/>
      <c r="H20" s="194"/>
      <c r="I20" s="194"/>
      <c r="J20" s="193"/>
      <c r="K20" s="138"/>
      <c r="L20" s="56"/>
    </row>
    <row r="21" spans="2:12" ht="16.5" thickBot="1" thickTop="1">
      <c r="B21" s="192"/>
      <c r="C21" s="191" t="s">
        <v>140</v>
      </c>
      <c r="D21" s="190">
        <v>643.3</v>
      </c>
      <c r="E21" s="183">
        <v>727.72</v>
      </c>
      <c r="F21" s="183"/>
      <c r="G21" s="183"/>
      <c r="H21" s="183"/>
      <c r="I21" s="183"/>
      <c r="J21" s="189"/>
      <c r="K21" s="138"/>
      <c r="L21" s="56"/>
    </row>
    <row r="22" spans="2:12" ht="16.5" thickBot="1" thickTop="1">
      <c r="B22" s="188" t="s">
        <v>141</v>
      </c>
      <c r="C22" s="187"/>
      <c r="D22" s="187"/>
      <c r="E22" s="186"/>
      <c r="F22" s="182"/>
      <c r="G22" s="182"/>
      <c r="H22" s="182"/>
      <c r="I22" s="182"/>
      <c r="J22" s="181"/>
      <c r="K22" s="138"/>
      <c r="L22" s="56"/>
    </row>
    <row r="23" spans="2:12" ht="16.5" thickBot="1" thickTop="1">
      <c r="B23" s="185"/>
      <c r="C23" s="184" t="s">
        <v>140</v>
      </c>
      <c r="D23" s="183">
        <v>759.09</v>
      </c>
      <c r="E23" s="183">
        <v>858.71</v>
      </c>
      <c r="F23" s="182"/>
      <c r="G23" s="182"/>
      <c r="H23" s="182"/>
      <c r="I23" s="182"/>
      <c r="J23" s="181"/>
      <c r="K23" s="138"/>
      <c r="L23" s="56"/>
    </row>
    <row r="24" spans="11:12" ht="25.5" customHeight="1" thickBot="1" thickTop="1">
      <c r="K24" s="174"/>
      <c r="L24" s="56"/>
    </row>
    <row r="25" spans="2:12" ht="15.75" thickTop="1">
      <c r="B25" s="173" t="s">
        <v>0</v>
      </c>
      <c r="C25" s="172"/>
      <c r="D25" s="171"/>
      <c r="E25" s="170" t="s">
        <v>137</v>
      </c>
      <c r="F25" s="170"/>
      <c r="G25" s="170"/>
      <c r="H25" s="170"/>
      <c r="I25" s="170"/>
      <c r="J25" s="169"/>
      <c r="K25" s="138"/>
      <c r="L25" s="56"/>
    </row>
    <row r="26" spans="2:12" ht="15">
      <c r="B26" s="168" t="s">
        <v>8</v>
      </c>
      <c r="C26" s="167"/>
      <c r="D26" s="166"/>
      <c r="E26" s="162">
        <v>1833037470</v>
      </c>
      <c r="F26" s="162"/>
      <c r="G26" s="162"/>
      <c r="H26" s="162"/>
      <c r="I26" s="162"/>
      <c r="J26" s="161"/>
      <c r="K26" s="138"/>
      <c r="L26" s="56"/>
    </row>
    <row r="27" spans="2:12" ht="15">
      <c r="B27" s="168" t="s">
        <v>9</v>
      </c>
      <c r="C27" s="167"/>
      <c r="D27" s="166"/>
      <c r="E27" s="162">
        <v>183301001</v>
      </c>
      <c r="F27" s="162"/>
      <c r="G27" s="162"/>
      <c r="H27" s="162"/>
      <c r="I27" s="162"/>
      <c r="J27" s="161"/>
      <c r="K27" s="138"/>
      <c r="L27" s="56"/>
    </row>
    <row r="28" spans="2:12" ht="15.75" thickBot="1">
      <c r="B28" s="165" t="s">
        <v>136</v>
      </c>
      <c r="C28" s="164"/>
      <c r="D28" s="163"/>
      <c r="E28" s="162" t="s">
        <v>135</v>
      </c>
      <c r="F28" s="162"/>
      <c r="G28" s="162"/>
      <c r="H28" s="162"/>
      <c r="I28" s="162"/>
      <c r="J28" s="161"/>
      <c r="K28" s="138"/>
      <c r="L28" s="56"/>
    </row>
    <row r="29" spans="1:12" ht="48.75" customHeight="1" thickTop="1">
      <c r="A29" s="180"/>
      <c r="B29" s="160" t="s">
        <v>139</v>
      </c>
      <c r="C29" s="159"/>
      <c r="D29" s="158"/>
      <c r="E29" s="157" t="s">
        <v>129</v>
      </c>
      <c r="F29" s="157"/>
      <c r="G29" s="157"/>
      <c r="H29" s="157"/>
      <c r="I29" s="157"/>
      <c r="J29" s="156"/>
      <c r="K29" s="138"/>
      <c r="L29" s="56"/>
    </row>
    <row r="30" spans="2:12" ht="28.5" customHeight="1">
      <c r="B30" s="152" t="s">
        <v>133</v>
      </c>
      <c r="C30" s="151"/>
      <c r="D30" s="150"/>
      <c r="E30" s="149"/>
      <c r="F30" s="149"/>
      <c r="G30" s="149"/>
      <c r="H30" s="149"/>
      <c r="I30" s="149"/>
      <c r="J30" s="148"/>
      <c r="K30" s="138"/>
      <c r="L30" s="56"/>
    </row>
    <row r="31" spans="2:12" ht="16.5" customHeight="1">
      <c r="B31" s="152" t="s">
        <v>132</v>
      </c>
      <c r="C31" s="151"/>
      <c r="D31" s="150"/>
      <c r="E31" s="149" t="s">
        <v>129</v>
      </c>
      <c r="F31" s="149"/>
      <c r="G31" s="149"/>
      <c r="H31" s="149"/>
      <c r="I31" s="149"/>
      <c r="J31" s="148"/>
      <c r="K31" s="138"/>
      <c r="L31" s="56"/>
    </row>
    <row r="32" spans="2:12" ht="16.5" customHeight="1" thickBot="1">
      <c r="B32" s="179" t="s">
        <v>131</v>
      </c>
      <c r="C32" s="178"/>
      <c r="D32" s="177"/>
      <c r="E32" s="176"/>
      <c r="F32" s="176"/>
      <c r="G32" s="176"/>
      <c r="H32" s="176"/>
      <c r="I32" s="176"/>
      <c r="J32" s="175"/>
      <c r="K32" s="138"/>
      <c r="L32" s="56"/>
    </row>
    <row r="33" spans="2:12" ht="28.5" customHeight="1" thickBot="1" thickTop="1">
      <c r="B33" s="142" t="s">
        <v>138</v>
      </c>
      <c r="C33" s="142"/>
      <c r="D33" s="141"/>
      <c r="E33" s="140" t="s">
        <v>129</v>
      </c>
      <c r="F33" s="140"/>
      <c r="G33" s="140"/>
      <c r="H33" s="140"/>
      <c r="I33" s="140"/>
      <c r="J33" s="139"/>
      <c r="K33" s="138"/>
      <c r="L33" s="56"/>
    </row>
    <row r="34" ht="28.5" customHeight="1" thickBot="1" thickTop="1">
      <c r="K34" s="174"/>
    </row>
    <row r="35" spans="2:13" ht="15.75" thickTop="1">
      <c r="B35" s="173" t="s">
        <v>0</v>
      </c>
      <c r="C35" s="172"/>
      <c r="D35" s="171"/>
      <c r="E35" s="170" t="s">
        <v>137</v>
      </c>
      <c r="F35" s="170"/>
      <c r="G35" s="170"/>
      <c r="H35" s="170"/>
      <c r="I35" s="170"/>
      <c r="J35" s="169"/>
      <c r="K35" s="138"/>
      <c r="L35" s="136"/>
      <c r="M35" s="56"/>
    </row>
    <row r="36" spans="2:13" ht="15">
      <c r="B36" s="168" t="s">
        <v>8</v>
      </c>
      <c r="C36" s="167"/>
      <c r="D36" s="166"/>
      <c r="E36" s="162">
        <v>1833037470</v>
      </c>
      <c r="F36" s="162"/>
      <c r="G36" s="162"/>
      <c r="H36" s="162"/>
      <c r="I36" s="162"/>
      <c r="J36" s="161"/>
      <c r="K36" s="138"/>
      <c r="L36" s="136"/>
      <c r="M36" s="56"/>
    </row>
    <row r="37" spans="2:13" ht="15">
      <c r="B37" s="168" t="s">
        <v>9</v>
      </c>
      <c r="C37" s="167"/>
      <c r="D37" s="166"/>
      <c r="E37" s="162">
        <v>183301001</v>
      </c>
      <c r="F37" s="162"/>
      <c r="G37" s="162"/>
      <c r="H37" s="162"/>
      <c r="I37" s="162"/>
      <c r="J37" s="161"/>
      <c r="K37" s="138"/>
      <c r="L37" s="136"/>
      <c r="M37" s="56"/>
    </row>
    <row r="38" spans="2:13" ht="15.75" thickBot="1">
      <c r="B38" s="165" t="s">
        <v>136</v>
      </c>
      <c r="C38" s="164"/>
      <c r="D38" s="163"/>
      <c r="E38" s="162" t="s">
        <v>135</v>
      </c>
      <c r="F38" s="162"/>
      <c r="G38" s="162"/>
      <c r="H38" s="162"/>
      <c r="I38" s="162"/>
      <c r="J38" s="161"/>
      <c r="K38" s="138"/>
      <c r="L38" s="136"/>
      <c r="M38" s="56"/>
    </row>
    <row r="39" spans="1:13" ht="30.75" customHeight="1" thickTop="1">
      <c r="A39" s="155"/>
      <c r="B39" s="160" t="s">
        <v>134</v>
      </c>
      <c r="C39" s="159"/>
      <c r="D39" s="158"/>
      <c r="E39" s="157" t="s">
        <v>129</v>
      </c>
      <c r="F39" s="157"/>
      <c r="G39" s="157"/>
      <c r="H39" s="157"/>
      <c r="I39" s="157"/>
      <c r="J39" s="156"/>
      <c r="K39" s="138"/>
      <c r="L39" s="136"/>
      <c r="M39" s="56"/>
    </row>
    <row r="40" spans="1:13" ht="15" customHeight="1">
      <c r="A40" s="155"/>
      <c r="B40" s="152"/>
      <c r="C40" s="151"/>
      <c r="D40" s="150"/>
      <c r="E40" s="154"/>
      <c r="F40" s="154"/>
      <c r="G40" s="154"/>
      <c r="H40" s="154"/>
      <c r="I40" s="154"/>
      <c r="J40" s="153"/>
      <c r="K40" s="138"/>
      <c r="L40" s="136"/>
      <c r="M40" s="56"/>
    </row>
    <row r="41" spans="2:13" ht="30.75" customHeight="1">
      <c r="B41" s="152" t="s">
        <v>133</v>
      </c>
      <c r="C41" s="151"/>
      <c r="D41" s="150"/>
      <c r="E41" s="149"/>
      <c r="F41" s="149"/>
      <c r="G41" s="149"/>
      <c r="H41" s="149"/>
      <c r="I41" s="149"/>
      <c r="J41" s="148"/>
      <c r="K41" s="138"/>
      <c r="L41" s="136"/>
      <c r="M41" s="56"/>
    </row>
    <row r="42" spans="2:13" ht="15">
      <c r="B42" s="152" t="s">
        <v>132</v>
      </c>
      <c r="C42" s="151"/>
      <c r="D42" s="150"/>
      <c r="E42" s="149" t="s">
        <v>129</v>
      </c>
      <c r="F42" s="149"/>
      <c r="G42" s="149"/>
      <c r="H42" s="149"/>
      <c r="I42" s="149"/>
      <c r="J42" s="148"/>
      <c r="K42" s="138"/>
      <c r="L42" s="136"/>
      <c r="M42" s="56"/>
    </row>
    <row r="43" spans="2:13" ht="15.75" thickBot="1">
      <c r="B43" s="147" t="s">
        <v>131</v>
      </c>
      <c r="C43" s="146"/>
      <c r="D43" s="145"/>
      <c r="E43" s="144"/>
      <c r="F43" s="144"/>
      <c r="G43" s="144"/>
      <c r="H43" s="144"/>
      <c r="I43" s="144"/>
      <c r="J43" s="143"/>
      <c r="K43" s="138"/>
      <c r="L43" s="136"/>
      <c r="M43" s="56"/>
    </row>
    <row r="44" spans="2:13" ht="28.5" customHeight="1" thickBot="1" thickTop="1">
      <c r="B44" s="142" t="s">
        <v>130</v>
      </c>
      <c r="C44" s="142"/>
      <c r="D44" s="141"/>
      <c r="E44" s="140" t="s">
        <v>129</v>
      </c>
      <c r="F44" s="140"/>
      <c r="G44" s="140"/>
      <c r="H44" s="140"/>
      <c r="I44" s="140"/>
      <c r="J44" s="139"/>
      <c r="K44" s="138"/>
      <c r="L44" s="136"/>
      <c r="M44" s="56"/>
    </row>
    <row r="45" spans="11:13" ht="15.75" thickTop="1">
      <c r="K45" s="137"/>
      <c r="L45" s="136"/>
      <c r="M45" s="56"/>
    </row>
    <row r="46" spans="2:13" ht="31.5" customHeight="1">
      <c r="B46" s="135"/>
      <c r="C46" s="135"/>
      <c r="D46" s="135"/>
      <c r="E46" s="135"/>
      <c r="F46" s="135"/>
      <c r="G46" s="135"/>
      <c r="H46" s="135"/>
      <c r="I46" s="135"/>
      <c r="J46" s="135"/>
      <c r="K46" s="56"/>
      <c r="L46" s="56"/>
      <c r="M46" s="56"/>
    </row>
    <row r="47" spans="2:13" ht="48" customHeight="1">
      <c r="B47" s="135"/>
      <c r="C47" s="135"/>
      <c r="D47" s="135"/>
      <c r="E47" s="135"/>
      <c r="F47" s="135"/>
      <c r="G47" s="135"/>
      <c r="H47" s="135"/>
      <c r="I47" s="135"/>
      <c r="J47" s="135"/>
      <c r="K47" s="56"/>
      <c r="L47" s="56"/>
      <c r="M47" s="56"/>
    </row>
  </sheetData>
  <sheetProtection/>
  <mergeCells count="70">
    <mergeCell ref="K4:K12"/>
    <mergeCell ref="K13:K23"/>
    <mergeCell ref="K25:K33"/>
    <mergeCell ref="K35:K44"/>
    <mergeCell ref="B28:C28"/>
    <mergeCell ref="E28:J28"/>
    <mergeCell ref="B16:J16"/>
    <mergeCell ref="B29:C29"/>
    <mergeCell ref="B38:C38"/>
    <mergeCell ref="E38:J38"/>
    <mergeCell ref="B20:J20"/>
    <mergeCell ref="B32:C32"/>
    <mergeCell ref="E32:J32"/>
    <mergeCell ref="B36:C36"/>
    <mergeCell ref="B30:C30"/>
    <mergeCell ref="E30:J30"/>
    <mergeCell ref="E26:J26"/>
    <mergeCell ref="B7:C7"/>
    <mergeCell ref="B27:C27"/>
    <mergeCell ref="E7:J7"/>
    <mergeCell ref="E12:J12"/>
    <mergeCell ref="B8:C9"/>
    <mergeCell ref="E10:J10"/>
    <mergeCell ref="B11:C11"/>
    <mergeCell ref="E27:J27"/>
    <mergeCell ref="B10:C10"/>
    <mergeCell ref="E11:J11"/>
    <mergeCell ref="J14:J15"/>
    <mergeCell ref="B26:C26"/>
    <mergeCell ref="B31:C31"/>
    <mergeCell ref="E31:J31"/>
    <mergeCell ref="F14:I14"/>
    <mergeCell ref="B25:C25"/>
    <mergeCell ref="E25:J25"/>
    <mergeCell ref="D14:E14"/>
    <mergeCell ref="B18:E18"/>
    <mergeCell ref="B22:E22"/>
    <mergeCell ref="B37:C37"/>
    <mergeCell ref="B35:C35"/>
    <mergeCell ref="E35:J35"/>
    <mergeCell ref="B33:C33"/>
    <mergeCell ref="E33:J33"/>
    <mergeCell ref="E36:J36"/>
    <mergeCell ref="B44:C44"/>
    <mergeCell ref="B46:J46"/>
    <mergeCell ref="B12:C12"/>
    <mergeCell ref="B13:J13"/>
    <mergeCell ref="B14:C15"/>
    <mergeCell ref="B39:C40"/>
    <mergeCell ref="B43:C43"/>
    <mergeCell ref="B41:C41"/>
    <mergeCell ref="E41:J41"/>
    <mergeCell ref="E37:J37"/>
    <mergeCell ref="B47:J47"/>
    <mergeCell ref="A8:A9"/>
    <mergeCell ref="E8:J9"/>
    <mergeCell ref="E44:J44"/>
    <mergeCell ref="E29:J29"/>
    <mergeCell ref="A39:A40"/>
    <mergeCell ref="E39:J40"/>
    <mergeCell ref="E43:J43"/>
    <mergeCell ref="B42:C42"/>
    <mergeCell ref="E42:J42"/>
    <mergeCell ref="B2:J2"/>
    <mergeCell ref="B5:C5"/>
    <mergeCell ref="B6:C6"/>
    <mergeCell ref="E5:J5"/>
    <mergeCell ref="E6:J6"/>
    <mergeCell ref="B4:C4"/>
    <mergeCell ref="E4:J4"/>
  </mergeCells>
  <printOptions/>
  <pageMargins left="0.5511811023622047" right="0.4330708661417323" top="0.5118110236220472" bottom="0.7480314960629921" header="0.31496062992125984" footer="0.31496062992125984"/>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K47"/>
  <sheetViews>
    <sheetView zoomScalePageLayoutView="0" workbookViewId="0" topLeftCell="A1">
      <selection activeCell="K34" sqref="K34"/>
    </sheetView>
  </sheetViews>
  <sheetFormatPr defaultColWidth="9.140625" defaultRowHeight="15"/>
  <cols>
    <col min="2" max="2" width="6.7109375" style="0" customWidth="1"/>
    <col min="3" max="3" width="31.28125" style="0" customWidth="1"/>
    <col min="4" max="4" width="15.8515625" style="0" customWidth="1"/>
    <col min="5" max="5" width="13.421875" style="0" customWidth="1"/>
    <col min="6" max="6" width="12.57421875" style="0" customWidth="1"/>
    <col min="7" max="7" width="13.140625" style="0" customWidth="1"/>
    <col min="8" max="8" width="13.57421875" style="0" customWidth="1"/>
    <col min="9" max="9" width="14.140625" style="0" customWidth="1"/>
    <col min="10" max="10" width="15.00390625" style="0" customWidth="1"/>
    <col min="11" max="11" width="19.28125" style="0" customWidth="1"/>
  </cols>
  <sheetData>
    <row r="2" spans="2:10" ht="42" customHeight="1">
      <c r="B2" s="105" t="s">
        <v>161</v>
      </c>
      <c r="C2" s="105"/>
      <c r="D2" s="105"/>
      <c r="E2" s="105"/>
      <c r="F2" s="105"/>
      <c r="G2" s="105"/>
      <c r="H2" s="105"/>
      <c r="I2" s="105"/>
      <c r="J2" s="105"/>
    </row>
    <row r="3" ht="15.75" thickBot="1">
      <c r="K3" s="223"/>
    </row>
    <row r="4" spans="2:11" ht="15.75" thickTop="1">
      <c r="B4" s="173" t="s">
        <v>0</v>
      </c>
      <c r="C4" s="172"/>
      <c r="D4" s="171"/>
      <c r="E4" s="170" t="s">
        <v>137</v>
      </c>
      <c r="F4" s="170"/>
      <c r="G4" s="170"/>
      <c r="H4" s="170"/>
      <c r="I4" s="170"/>
      <c r="J4" s="169"/>
      <c r="K4" s="138"/>
    </row>
    <row r="5" spans="2:11" ht="15">
      <c r="B5" s="168" t="s">
        <v>8</v>
      </c>
      <c r="C5" s="167"/>
      <c r="D5" s="166"/>
      <c r="E5" s="162">
        <v>1833037470</v>
      </c>
      <c r="F5" s="162"/>
      <c r="G5" s="162"/>
      <c r="H5" s="162"/>
      <c r="I5" s="162"/>
      <c r="J5" s="161"/>
      <c r="K5" s="206"/>
    </row>
    <row r="6" spans="2:11" ht="15">
      <c r="B6" s="168" t="s">
        <v>9</v>
      </c>
      <c r="C6" s="167"/>
      <c r="D6" s="166"/>
      <c r="E6" s="162">
        <v>183301001</v>
      </c>
      <c r="F6" s="162"/>
      <c r="G6" s="162"/>
      <c r="H6" s="162"/>
      <c r="I6" s="162"/>
      <c r="J6" s="161"/>
      <c r="K6" s="206"/>
    </row>
    <row r="7" spans="2:11" ht="15.75" thickBot="1">
      <c r="B7" s="165" t="s">
        <v>136</v>
      </c>
      <c r="C7" s="164"/>
      <c r="D7" s="163"/>
      <c r="E7" s="162" t="s">
        <v>135</v>
      </c>
      <c r="F7" s="162"/>
      <c r="G7" s="162"/>
      <c r="H7" s="162"/>
      <c r="I7" s="162"/>
      <c r="J7" s="161"/>
      <c r="K7" s="206"/>
    </row>
    <row r="8" spans="1:11" ht="15.75" thickTop="1">
      <c r="A8" s="155"/>
      <c r="B8" s="160" t="s">
        <v>160</v>
      </c>
      <c r="C8" s="159"/>
      <c r="D8" s="217"/>
      <c r="E8" s="216" t="s">
        <v>159</v>
      </c>
      <c r="F8" s="215"/>
      <c r="G8" s="215"/>
      <c r="H8" s="215"/>
      <c r="I8" s="215"/>
      <c r="J8" s="215"/>
      <c r="K8" s="206"/>
    </row>
    <row r="9" spans="1:11" ht="32.25" customHeight="1">
      <c r="A9" s="155"/>
      <c r="B9" s="152"/>
      <c r="C9" s="151"/>
      <c r="D9" s="214"/>
      <c r="E9" s="213"/>
      <c r="F9" s="212"/>
      <c r="G9" s="212"/>
      <c r="H9" s="212"/>
      <c r="I9" s="212"/>
      <c r="J9" s="212"/>
      <c r="K9" s="206"/>
    </row>
    <row r="10" spans="2:11" ht="15">
      <c r="B10" s="152" t="s">
        <v>133</v>
      </c>
      <c r="C10" s="151"/>
      <c r="D10" s="209"/>
      <c r="E10" s="211" t="s">
        <v>158</v>
      </c>
      <c r="F10" s="210"/>
      <c r="G10" s="210"/>
      <c r="H10" s="210"/>
      <c r="I10" s="210"/>
      <c r="J10" s="210"/>
      <c r="K10" s="206"/>
    </row>
    <row r="11" spans="2:11" ht="15">
      <c r="B11" s="152" t="s">
        <v>157</v>
      </c>
      <c r="C11" s="151"/>
      <c r="D11" s="209"/>
      <c r="E11" s="148" t="s">
        <v>163</v>
      </c>
      <c r="F11" s="208"/>
      <c r="G11" s="208"/>
      <c r="H11" s="208"/>
      <c r="I11" s="208"/>
      <c r="J11" s="208"/>
      <c r="K11" s="206"/>
    </row>
    <row r="12" spans="2:11" ht="15.75" thickBot="1">
      <c r="B12" s="147" t="s">
        <v>131</v>
      </c>
      <c r="C12" s="146"/>
      <c r="D12" s="145"/>
      <c r="E12" s="207" t="s">
        <v>162</v>
      </c>
      <c r="F12" s="144"/>
      <c r="G12" s="144"/>
      <c r="H12" s="144"/>
      <c r="I12" s="144"/>
      <c r="J12" s="143"/>
      <c r="K12" s="206"/>
    </row>
    <row r="13" spans="2:11" ht="16.5" thickBot="1" thickTop="1">
      <c r="B13" s="195" t="s">
        <v>154</v>
      </c>
      <c r="C13" s="195"/>
      <c r="D13" s="195"/>
      <c r="E13" s="195"/>
      <c r="F13" s="195"/>
      <c r="G13" s="195"/>
      <c r="H13" s="195"/>
      <c r="I13" s="195"/>
      <c r="J13" s="205"/>
      <c r="K13" s="138"/>
    </row>
    <row r="14" spans="2:11" ht="15" customHeight="1" thickBot="1" thickTop="1">
      <c r="B14" s="202"/>
      <c r="C14" s="202"/>
      <c r="D14" s="204" t="s">
        <v>153</v>
      </c>
      <c r="E14" s="203"/>
      <c r="F14" s="202" t="s">
        <v>152</v>
      </c>
      <c r="G14" s="202"/>
      <c r="H14" s="202"/>
      <c r="I14" s="202"/>
      <c r="J14" s="198" t="s">
        <v>151</v>
      </c>
      <c r="K14" s="138"/>
    </row>
    <row r="15" spans="2:11" ht="49.5" customHeight="1" thickBot="1" thickTop="1">
      <c r="B15" s="202"/>
      <c r="C15" s="198"/>
      <c r="D15" s="201" t="s">
        <v>150</v>
      </c>
      <c r="E15" s="201" t="s">
        <v>149</v>
      </c>
      <c r="F15" s="200" t="s">
        <v>148</v>
      </c>
      <c r="G15" s="199" t="s">
        <v>147</v>
      </c>
      <c r="H15" s="199" t="s">
        <v>146</v>
      </c>
      <c r="I15" s="199" t="s">
        <v>145</v>
      </c>
      <c r="J15" s="198"/>
      <c r="K15" s="138"/>
    </row>
    <row r="16" spans="2:11" ht="16.5" thickBot="1" thickTop="1">
      <c r="B16" s="194" t="s">
        <v>144</v>
      </c>
      <c r="C16" s="194"/>
      <c r="D16" s="195"/>
      <c r="E16" s="195"/>
      <c r="F16" s="194"/>
      <c r="G16" s="194"/>
      <c r="H16" s="194"/>
      <c r="I16" s="194"/>
      <c r="J16" s="193"/>
      <c r="K16" s="138"/>
    </row>
    <row r="17" spans="2:11" ht="30" customHeight="1" thickBot="1" thickTop="1">
      <c r="B17" s="197"/>
      <c r="C17" s="191" t="s">
        <v>140</v>
      </c>
      <c r="D17" s="190">
        <v>1000.21</v>
      </c>
      <c r="E17" s="190">
        <v>1225.36</v>
      </c>
      <c r="F17" s="183" t="s">
        <v>143</v>
      </c>
      <c r="G17" s="183" t="s">
        <v>143</v>
      </c>
      <c r="H17" s="183" t="s">
        <v>143</v>
      </c>
      <c r="I17" s="183" t="s">
        <v>143</v>
      </c>
      <c r="J17" s="189" t="s">
        <v>143</v>
      </c>
      <c r="K17" s="138"/>
    </row>
    <row r="18" spans="2:11" ht="16.5" customHeight="1" thickBot="1" thickTop="1">
      <c r="B18" s="188" t="s">
        <v>141</v>
      </c>
      <c r="C18" s="187"/>
      <c r="D18" s="187"/>
      <c r="E18" s="186"/>
      <c r="F18" s="183"/>
      <c r="G18" s="183"/>
      <c r="H18" s="183"/>
      <c r="I18" s="183"/>
      <c r="J18" s="181"/>
      <c r="K18" s="138"/>
    </row>
    <row r="19" spans="2:11" ht="16.5" thickBot="1" thickTop="1">
      <c r="B19" s="196"/>
      <c r="C19" s="184" t="s">
        <v>140</v>
      </c>
      <c r="D19" s="183">
        <v>1180.25</v>
      </c>
      <c r="E19" s="183">
        <v>1445.93</v>
      </c>
      <c r="F19" s="182"/>
      <c r="G19" s="182"/>
      <c r="H19" s="182"/>
      <c r="I19" s="182"/>
      <c r="J19" s="181"/>
      <c r="K19" s="138"/>
    </row>
    <row r="20" spans="2:11" ht="16.5" thickBot="1" thickTop="1">
      <c r="B20" s="194" t="s">
        <v>142</v>
      </c>
      <c r="C20" s="194"/>
      <c r="D20" s="195"/>
      <c r="E20" s="195"/>
      <c r="F20" s="194"/>
      <c r="G20" s="194"/>
      <c r="H20" s="194"/>
      <c r="I20" s="194"/>
      <c r="J20" s="193"/>
      <c r="K20" s="138"/>
    </row>
    <row r="21" spans="2:11" ht="16.5" thickBot="1" thickTop="1">
      <c r="B21" s="192"/>
      <c r="C21" s="191" t="s">
        <v>140</v>
      </c>
      <c r="D21" s="190">
        <v>681.89</v>
      </c>
      <c r="E21" s="183">
        <v>771.39</v>
      </c>
      <c r="F21" s="183"/>
      <c r="G21" s="183"/>
      <c r="H21" s="183"/>
      <c r="I21" s="183"/>
      <c r="J21" s="189"/>
      <c r="K21" s="138"/>
    </row>
    <row r="22" spans="2:11" ht="16.5" thickBot="1" thickTop="1">
      <c r="B22" s="188" t="s">
        <v>141</v>
      </c>
      <c r="C22" s="187"/>
      <c r="D22" s="187"/>
      <c r="E22" s="186"/>
      <c r="F22" s="182"/>
      <c r="G22" s="182"/>
      <c r="H22" s="182"/>
      <c r="I22" s="182"/>
      <c r="J22" s="181"/>
      <c r="K22" s="138"/>
    </row>
    <row r="23" spans="2:11" ht="16.5" thickBot="1" thickTop="1">
      <c r="B23" s="185"/>
      <c r="C23" s="184" t="s">
        <v>140</v>
      </c>
      <c r="D23" s="183">
        <v>804.63</v>
      </c>
      <c r="E23" s="183">
        <v>910.24</v>
      </c>
      <c r="F23" s="182"/>
      <c r="G23" s="182"/>
      <c r="H23" s="182"/>
      <c r="I23" s="182"/>
      <c r="J23" s="181"/>
      <c r="K23" s="138"/>
    </row>
    <row r="24" ht="25.5" customHeight="1" thickBot="1" thickTop="1">
      <c r="K24" s="174"/>
    </row>
    <row r="25" spans="2:11" ht="15.75" thickTop="1">
      <c r="B25" s="173" t="s">
        <v>0</v>
      </c>
      <c r="C25" s="172"/>
      <c r="D25" s="171"/>
      <c r="E25" s="170" t="s">
        <v>137</v>
      </c>
      <c r="F25" s="170"/>
      <c r="G25" s="170"/>
      <c r="H25" s="170"/>
      <c r="I25" s="170"/>
      <c r="J25" s="169"/>
      <c r="K25" s="138"/>
    </row>
    <row r="26" spans="2:11" ht="15">
      <c r="B26" s="168" t="s">
        <v>8</v>
      </c>
      <c r="C26" s="167"/>
      <c r="D26" s="166"/>
      <c r="E26" s="162">
        <v>1833037470</v>
      </c>
      <c r="F26" s="162"/>
      <c r="G26" s="162"/>
      <c r="H26" s="162"/>
      <c r="I26" s="162"/>
      <c r="J26" s="161"/>
      <c r="K26" s="138"/>
    </row>
    <row r="27" spans="2:11" ht="15">
      <c r="B27" s="168" t="s">
        <v>9</v>
      </c>
      <c r="C27" s="167"/>
      <c r="D27" s="166"/>
      <c r="E27" s="162">
        <v>183301001</v>
      </c>
      <c r="F27" s="162"/>
      <c r="G27" s="162"/>
      <c r="H27" s="162"/>
      <c r="I27" s="162"/>
      <c r="J27" s="161"/>
      <c r="K27" s="138"/>
    </row>
    <row r="28" spans="2:11" ht="15.75" thickBot="1">
      <c r="B28" s="165" t="s">
        <v>136</v>
      </c>
      <c r="C28" s="164"/>
      <c r="D28" s="163"/>
      <c r="E28" s="162" t="s">
        <v>135</v>
      </c>
      <c r="F28" s="162"/>
      <c r="G28" s="162"/>
      <c r="H28" s="162"/>
      <c r="I28" s="162"/>
      <c r="J28" s="161"/>
      <c r="K28" s="138"/>
    </row>
    <row r="29" spans="1:11" ht="48.75" customHeight="1" thickTop="1">
      <c r="A29" s="180"/>
      <c r="B29" s="160" t="s">
        <v>139</v>
      </c>
      <c r="C29" s="159"/>
      <c r="D29" s="158"/>
      <c r="E29" s="157" t="s">
        <v>129</v>
      </c>
      <c r="F29" s="157"/>
      <c r="G29" s="157"/>
      <c r="H29" s="157"/>
      <c r="I29" s="157"/>
      <c r="J29" s="156"/>
      <c r="K29" s="138"/>
    </row>
    <row r="30" spans="2:11" ht="28.5" customHeight="1">
      <c r="B30" s="152" t="s">
        <v>133</v>
      </c>
      <c r="C30" s="151"/>
      <c r="D30" s="150"/>
      <c r="E30" s="149"/>
      <c r="F30" s="149"/>
      <c r="G30" s="149"/>
      <c r="H30" s="149"/>
      <c r="I30" s="149"/>
      <c r="J30" s="148"/>
      <c r="K30" s="138"/>
    </row>
    <row r="31" spans="2:11" ht="16.5" customHeight="1">
      <c r="B31" s="152" t="s">
        <v>132</v>
      </c>
      <c r="C31" s="151"/>
      <c r="D31" s="150"/>
      <c r="E31" s="149" t="s">
        <v>129</v>
      </c>
      <c r="F31" s="149"/>
      <c r="G31" s="149"/>
      <c r="H31" s="149"/>
      <c r="I31" s="149"/>
      <c r="J31" s="148"/>
      <c r="K31" s="138"/>
    </row>
    <row r="32" spans="2:11" ht="16.5" customHeight="1" thickBot="1">
      <c r="B32" s="179" t="s">
        <v>131</v>
      </c>
      <c r="C32" s="178"/>
      <c r="D32" s="177"/>
      <c r="E32" s="176"/>
      <c r="F32" s="176"/>
      <c r="G32" s="176"/>
      <c r="H32" s="176"/>
      <c r="I32" s="176"/>
      <c r="J32" s="175"/>
      <c r="K32" s="138"/>
    </row>
    <row r="33" spans="2:11" ht="28.5" customHeight="1" thickBot="1" thickTop="1">
      <c r="B33" s="142" t="s">
        <v>138</v>
      </c>
      <c r="C33" s="142"/>
      <c r="D33" s="141"/>
      <c r="E33" s="140" t="s">
        <v>129</v>
      </c>
      <c r="F33" s="140"/>
      <c r="G33" s="140"/>
      <c r="H33" s="140"/>
      <c r="I33" s="140"/>
      <c r="J33" s="139"/>
      <c r="K33" s="138"/>
    </row>
    <row r="34" ht="28.5" customHeight="1" thickBot="1" thickTop="1">
      <c r="K34" s="174"/>
    </row>
    <row r="35" spans="2:11" ht="15.75" thickTop="1">
      <c r="B35" s="173" t="s">
        <v>0</v>
      </c>
      <c r="C35" s="172"/>
      <c r="D35" s="171"/>
      <c r="E35" s="170" t="s">
        <v>137</v>
      </c>
      <c r="F35" s="170"/>
      <c r="G35" s="170"/>
      <c r="H35" s="170"/>
      <c r="I35" s="170"/>
      <c r="J35" s="169"/>
      <c r="K35" s="138"/>
    </row>
    <row r="36" spans="2:11" ht="15">
      <c r="B36" s="168" t="s">
        <v>8</v>
      </c>
      <c r="C36" s="167"/>
      <c r="D36" s="166"/>
      <c r="E36" s="162">
        <v>1833037470</v>
      </c>
      <c r="F36" s="162"/>
      <c r="G36" s="162"/>
      <c r="H36" s="162"/>
      <c r="I36" s="162"/>
      <c r="J36" s="161"/>
      <c r="K36" s="138"/>
    </row>
    <row r="37" spans="2:11" ht="15">
      <c r="B37" s="168" t="s">
        <v>9</v>
      </c>
      <c r="C37" s="167"/>
      <c r="D37" s="166"/>
      <c r="E37" s="162">
        <v>183301001</v>
      </c>
      <c r="F37" s="162"/>
      <c r="G37" s="162"/>
      <c r="H37" s="162"/>
      <c r="I37" s="162"/>
      <c r="J37" s="161"/>
      <c r="K37" s="138"/>
    </row>
    <row r="38" spans="2:11" ht="15.75" thickBot="1">
      <c r="B38" s="165" t="s">
        <v>136</v>
      </c>
      <c r="C38" s="164"/>
      <c r="D38" s="163"/>
      <c r="E38" s="162" t="s">
        <v>135</v>
      </c>
      <c r="F38" s="162"/>
      <c r="G38" s="162"/>
      <c r="H38" s="162"/>
      <c r="I38" s="162"/>
      <c r="J38" s="161"/>
      <c r="K38" s="138"/>
    </row>
    <row r="39" spans="1:11" ht="30.75" customHeight="1" thickTop="1">
      <c r="A39" s="155"/>
      <c r="B39" s="160" t="s">
        <v>134</v>
      </c>
      <c r="C39" s="159"/>
      <c r="D39" s="158"/>
      <c r="E39" s="157" t="s">
        <v>129</v>
      </c>
      <c r="F39" s="157"/>
      <c r="G39" s="157"/>
      <c r="H39" s="157"/>
      <c r="I39" s="157"/>
      <c r="J39" s="156"/>
      <c r="K39" s="138"/>
    </row>
    <row r="40" spans="1:11" ht="15" customHeight="1">
      <c r="A40" s="155"/>
      <c r="B40" s="152"/>
      <c r="C40" s="151"/>
      <c r="D40" s="150"/>
      <c r="E40" s="154"/>
      <c r="F40" s="154"/>
      <c r="G40" s="154"/>
      <c r="H40" s="154"/>
      <c r="I40" s="154"/>
      <c r="J40" s="153"/>
      <c r="K40" s="138"/>
    </row>
    <row r="41" spans="2:11" ht="30.75" customHeight="1">
      <c r="B41" s="152" t="s">
        <v>133</v>
      </c>
      <c r="C41" s="151"/>
      <c r="D41" s="150"/>
      <c r="E41" s="149"/>
      <c r="F41" s="149"/>
      <c r="G41" s="149"/>
      <c r="H41" s="149"/>
      <c r="I41" s="149"/>
      <c r="J41" s="148"/>
      <c r="K41" s="138"/>
    </row>
    <row r="42" spans="2:11" ht="15">
      <c r="B42" s="152" t="s">
        <v>132</v>
      </c>
      <c r="C42" s="151"/>
      <c r="D42" s="150"/>
      <c r="E42" s="149" t="s">
        <v>129</v>
      </c>
      <c r="F42" s="149"/>
      <c r="G42" s="149"/>
      <c r="H42" s="149"/>
      <c r="I42" s="149"/>
      <c r="J42" s="148"/>
      <c r="K42" s="138"/>
    </row>
    <row r="43" spans="2:11" ht="15.75" thickBot="1">
      <c r="B43" s="147" t="s">
        <v>131</v>
      </c>
      <c r="C43" s="146"/>
      <c r="D43" s="145"/>
      <c r="E43" s="144"/>
      <c r="F43" s="144"/>
      <c r="G43" s="144"/>
      <c r="H43" s="144"/>
      <c r="I43" s="144"/>
      <c r="J43" s="143"/>
      <c r="K43" s="138"/>
    </row>
    <row r="44" spans="2:11" ht="28.5" customHeight="1" thickBot="1" thickTop="1">
      <c r="B44" s="142" t="s">
        <v>130</v>
      </c>
      <c r="C44" s="142"/>
      <c r="D44" s="141"/>
      <c r="E44" s="140" t="s">
        <v>129</v>
      </c>
      <c r="F44" s="140"/>
      <c r="G44" s="140"/>
      <c r="H44" s="140"/>
      <c r="I44" s="140"/>
      <c r="J44" s="139"/>
      <c r="K44" s="138"/>
    </row>
    <row r="45" ht="15.75" thickTop="1"/>
    <row r="46" spans="2:10" ht="31.5" customHeight="1">
      <c r="B46" s="222"/>
      <c r="C46" s="222"/>
      <c r="D46" s="222"/>
      <c r="E46" s="222"/>
      <c r="F46" s="222"/>
      <c r="G46" s="222"/>
      <c r="H46" s="222"/>
      <c r="I46" s="222"/>
      <c r="J46" s="222"/>
    </row>
    <row r="47" spans="2:10" ht="48" customHeight="1">
      <c r="B47" s="222"/>
      <c r="C47" s="222"/>
      <c r="D47" s="222"/>
      <c r="E47" s="222"/>
      <c r="F47" s="222"/>
      <c r="G47" s="222"/>
      <c r="H47" s="222"/>
      <c r="I47" s="222"/>
      <c r="J47" s="222"/>
    </row>
  </sheetData>
  <sheetProtection/>
  <mergeCells count="70">
    <mergeCell ref="B2:J2"/>
    <mergeCell ref="B4:C4"/>
    <mergeCell ref="E4:J4"/>
    <mergeCell ref="K4:K12"/>
    <mergeCell ref="B5:C5"/>
    <mergeCell ref="E5:J5"/>
    <mergeCell ref="B6:C6"/>
    <mergeCell ref="E6:J6"/>
    <mergeCell ref="B7:C7"/>
    <mergeCell ref="E7:J7"/>
    <mergeCell ref="A8:A9"/>
    <mergeCell ref="B8:C9"/>
    <mergeCell ref="E8:J9"/>
    <mergeCell ref="B10:C10"/>
    <mergeCell ref="E10:J10"/>
    <mergeCell ref="B11:C11"/>
    <mergeCell ref="E11:J11"/>
    <mergeCell ref="B12:C12"/>
    <mergeCell ref="E12:J12"/>
    <mergeCell ref="B13:J13"/>
    <mergeCell ref="K13:K23"/>
    <mergeCell ref="B14:C15"/>
    <mergeCell ref="D14:E14"/>
    <mergeCell ref="F14:I14"/>
    <mergeCell ref="J14:J15"/>
    <mergeCell ref="B16:J16"/>
    <mergeCell ref="B18:E18"/>
    <mergeCell ref="B20:J20"/>
    <mergeCell ref="B22:E22"/>
    <mergeCell ref="B25:C25"/>
    <mergeCell ref="E25:J25"/>
    <mergeCell ref="K25:K33"/>
    <mergeCell ref="B26:C26"/>
    <mergeCell ref="E26:J26"/>
    <mergeCell ref="B27:C27"/>
    <mergeCell ref="E27:J27"/>
    <mergeCell ref="B28:C28"/>
    <mergeCell ref="E28:J28"/>
    <mergeCell ref="B29:C29"/>
    <mergeCell ref="E29:J29"/>
    <mergeCell ref="B30:C30"/>
    <mergeCell ref="E30:J30"/>
    <mergeCell ref="B31:C31"/>
    <mergeCell ref="E31:J31"/>
    <mergeCell ref="B32:C32"/>
    <mergeCell ref="E32:J32"/>
    <mergeCell ref="B33:C33"/>
    <mergeCell ref="E33:J33"/>
    <mergeCell ref="B35:C35"/>
    <mergeCell ref="E35:J35"/>
    <mergeCell ref="K35:K44"/>
    <mergeCell ref="B36:C36"/>
    <mergeCell ref="E36:J36"/>
    <mergeCell ref="B37:C37"/>
    <mergeCell ref="E37:J37"/>
    <mergeCell ref="B38:C38"/>
    <mergeCell ref="E38:J38"/>
    <mergeCell ref="B43:C43"/>
    <mergeCell ref="E43:J43"/>
    <mergeCell ref="B44:C44"/>
    <mergeCell ref="E44:J44"/>
    <mergeCell ref="B46:J46"/>
    <mergeCell ref="B47:J47"/>
    <mergeCell ref="A39:A40"/>
    <mergeCell ref="B39:C40"/>
    <mergeCell ref="E39:J40"/>
    <mergeCell ref="B41:C41"/>
    <mergeCell ref="E41:J41"/>
    <mergeCell ref="B42:C42"/>
    <mergeCell ref="E42:J42"/>
  </mergeCells>
  <printOptions/>
  <pageMargins left="0.5511811023622047" right="0.4330708661417323" top="0.5118110236220472" bottom="0.7480314960629921" header="0.31496062992125984" footer="0.31496062992125984"/>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K47"/>
  <sheetViews>
    <sheetView zoomScalePageLayoutView="0" workbookViewId="0" topLeftCell="A1">
      <selection activeCell="E34" sqref="E34"/>
    </sheetView>
  </sheetViews>
  <sheetFormatPr defaultColWidth="9.140625" defaultRowHeight="15"/>
  <cols>
    <col min="2" max="2" width="6.7109375" style="0" customWidth="1"/>
    <col min="3" max="3" width="31.28125" style="0" customWidth="1"/>
    <col min="4" max="4" width="15.8515625" style="0" customWidth="1"/>
    <col min="5" max="5" width="13.421875" style="0" customWidth="1"/>
    <col min="6" max="6" width="12.57421875" style="0" customWidth="1"/>
    <col min="7" max="7" width="13.140625" style="0" customWidth="1"/>
    <col min="8" max="8" width="13.57421875" style="0" customWidth="1"/>
    <col min="9" max="9" width="14.140625" style="0" customWidth="1"/>
    <col min="10" max="10" width="15.00390625" style="0" customWidth="1"/>
    <col min="11" max="11" width="19.28125" style="0" customWidth="1"/>
  </cols>
  <sheetData>
    <row r="2" spans="2:10" ht="42" customHeight="1">
      <c r="B2" s="105" t="s">
        <v>161</v>
      </c>
      <c r="C2" s="105"/>
      <c r="D2" s="105"/>
      <c r="E2" s="105"/>
      <c r="F2" s="105"/>
      <c r="G2" s="105"/>
      <c r="H2" s="105"/>
      <c r="I2" s="105"/>
      <c r="J2" s="105"/>
    </row>
    <row r="3" ht="15.75" thickBot="1">
      <c r="K3" s="136"/>
    </row>
    <row r="4" spans="2:11" ht="15.75" thickTop="1">
      <c r="B4" s="173" t="s">
        <v>0</v>
      </c>
      <c r="C4" s="172"/>
      <c r="D4" s="171"/>
      <c r="E4" s="170" t="s">
        <v>137</v>
      </c>
      <c r="F4" s="170"/>
      <c r="G4" s="170"/>
      <c r="H4" s="170"/>
      <c r="I4" s="170"/>
      <c r="J4" s="169"/>
      <c r="K4" s="138"/>
    </row>
    <row r="5" spans="2:11" ht="15">
      <c r="B5" s="168" t="s">
        <v>8</v>
      </c>
      <c r="C5" s="167"/>
      <c r="D5" s="166"/>
      <c r="E5" s="162">
        <v>1833037470</v>
      </c>
      <c r="F5" s="162"/>
      <c r="G5" s="162"/>
      <c r="H5" s="162"/>
      <c r="I5" s="162"/>
      <c r="J5" s="161"/>
      <c r="K5" s="206"/>
    </row>
    <row r="6" spans="2:11" ht="15">
      <c r="B6" s="168" t="s">
        <v>9</v>
      </c>
      <c r="C6" s="167"/>
      <c r="D6" s="166"/>
      <c r="E6" s="162">
        <v>183301001</v>
      </c>
      <c r="F6" s="162"/>
      <c r="G6" s="162"/>
      <c r="H6" s="162"/>
      <c r="I6" s="162"/>
      <c r="J6" s="161"/>
      <c r="K6" s="206"/>
    </row>
    <row r="7" spans="2:11" ht="15.75" thickBot="1">
      <c r="B7" s="165" t="s">
        <v>136</v>
      </c>
      <c r="C7" s="164"/>
      <c r="D7" s="163"/>
      <c r="E7" s="162" t="s">
        <v>135</v>
      </c>
      <c r="F7" s="162"/>
      <c r="G7" s="162"/>
      <c r="H7" s="162"/>
      <c r="I7" s="162"/>
      <c r="J7" s="161"/>
      <c r="K7" s="206"/>
    </row>
    <row r="8" spans="1:11" ht="15.75" thickTop="1">
      <c r="A8" s="155"/>
      <c r="B8" s="160" t="s">
        <v>160</v>
      </c>
      <c r="C8" s="159"/>
      <c r="D8" s="217"/>
      <c r="E8" s="216" t="s">
        <v>159</v>
      </c>
      <c r="F8" s="215"/>
      <c r="G8" s="215"/>
      <c r="H8" s="215"/>
      <c r="I8" s="215"/>
      <c r="J8" s="215"/>
      <c r="K8" s="206"/>
    </row>
    <row r="9" spans="1:11" ht="32.25" customHeight="1">
      <c r="A9" s="155"/>
      <c r="B9" s="152"/>
      <c r="C9" s="151"/>
      <c r="D9" s="214"/>
      <c r="E9" s="213"/>
      <c r="F9" s="212"/>
      <c r="G9" s="212"/>
      <c r="H9" s="212"/>
      <c r="I9" s="212"/>
      <c r="J9" s="212"/>
      <c r="K9" s="206"/>
    </row>
    <row r="10" spans="2:11" ht="15">
      <c r="B10" s="152" t="s">
        <v>133</v>
      </c>
      <c r="C10" s="151"/>
      <c r="D10" s="209"/>
      <c r="E10" s="211" t="s">
        <v>158</v>
      </c>
      <c r="F10" s="210"/>
      <c r="G10" s="210"/>
      <c r="H10" s="210"/>
      <c r="I10" s="210"/>
      <c r="J10" s="210"/>
      <c r="K10" s="206"/>
    </row>
    <row r="11" spans="2:11" ht="15">
      <c r="B11" s="152" t="s">
        <v>157</v>
      </c>
      <c r="C11" s="151"/>
      <c r="D11" s="209"/>
      <c r="E11" s="148" t="s">
        <v>165</v>
      </c>
      <c r="F11" s="208"/>
      <c r="G11" s="208"/>
      <c r="H11" s="208"/>
      <c r="I11" s="208"/>
      <c r="J11" s="208"/>
      <c r="K11" s="206"/>
    </row>
    <row r="12" spans="2:11" ht="15.75" thickBot="1">
      <c r="B12" s="147" t="s">
        <v>131</v>
      </c>
      <c r="C12" s="146"/>
      <c r="D12" s="145"/>
      <c r="E12" s="207" t="s">
        <v>164</v>
      </c>
      <c r="F12" s="144"/>
      <c r="G12" s="144"/>
      <c r="H12" s="144"/>
      <c r="I12" s="144"/>
      <c r="J12" s="143"/>
      <c r="K12" s="206"/>
    </row>
    <row r="13" spans="2:11" ht="16.5" thickBot="1" thickTop="1">
      <c r="B13" s="195" t="s">
        <v>154</v>
      </c>
      <c r="C13" s="195"/>
      <c r="D13" s="195"/>
      <c r="E13" s="195"/>
      <c r="F13" s="195"/>
      <c r="G13" s="195"/>
      <c r="H13" s="195"/>
      <c r="I13" s="195"/>
      <c r="J13" s="205"/>
      <c r="K13" s="138"/>
    </row>
    <row r="14" spans="2:11" ht="15" customHeight="1" thickBot="1" thickTop="1">
      <c r="B14" s="202"/>
      <c r="C14" s="202"/>
      <c r="D14" s="204" t="s">
        <v>153</v>
      </c>
      <c r="E14" s="203"/>
      <c r="F14" s="202" t="s">
        <v>152</v>
      </c>
      <c r="G14" s="202"/>
      <c r="H14" s="202"/>
      <c r="I14" s="202"/>
      <c r="J14" s="198" t="s">
        <v>151</v>
      </c>
      <c r="K14" s="138"/>
    </row>
    <row r="15" spans="2:11" ht="49.5" customHeight="1" thickBot="1" thickTop="1">
      <c r="B15" s="202"/>
      <c r="C15" s="198"/>
      <c r="D15" s="201" t="s">
        <v>150</v>
      </c>
      <c r="E15" s="201" t="s">
        <v>149</v>
      </c>
      <c r="F15" s="200" t="s">
        <v>148</v>
      </c>
      <c r="G15" s="199" t="s">
        <v>147</v>
      </c>
      <c r="H15" s="199" t="s">
        <v>146</v>
      </c>
      <c r="I15" s="199" t="s">
        <v>145</v>
      </c>
      <c r="J15" s="198"/>
      <c r="K15" s="138"/>
    </row>
    <row r="16" spans="2:11" ht="16.5" thickBot="1" thickTop="1">
      <c r="B16" s="194" t="s">
        <v>144</v>
      </c>
      <c r="C16" s="194"/>
      <c r="D16" s="195"/>
      <c r="E16" s="195"/>
      <c r="F16" s="194"/>
      <c r="G16" s="194"/>
      <c r="H16" s="194"/>
      <c r="I16" s="194"/>
      <c r="J16" s="193"/>
      <c r="K16" s="138"/>
    </row>
    <row r="17" spans="2:11" ht="30" customHeight="1" thickBot="1" thickTop="1">
      <c r="B17" s="197"/>
      <c r="C17" s="191" t="s">
        <v>140</v>
      </c>
      <c r="D17" s="190">
        <v>1035.54</v>
      </c>
      <c r="E17" s="190">
        <v>1268.89</v>
      </c>
      <c r="F17" s="183" t="s">
        <v>143</v>
      </c>
      <c r="G17" s="183" t="s">
        <v>143</v>
      </c>
      <c r="H17" s="183" t="s">
        <v>143</v>
      </c>
      <c r="I17" s="183" t="s">
        <v>143</v>
      </c>
      <c r="J17" s="189" t="s">
        <v>143</v>
      </c>
      <c r="K17" s="138"/>
    </row>
    <row r="18" spans="2:11" ht="16.5" customHeight="1" thickBot="1" thickTop="1">
      <c r="B18" s="188" t="s">
        <v>141</v>
      </c>
      <c r="C18" s="187"/>
      <c r="D18" s="187"/>
      <c r="E18" s="186"/>
      <c r="F18" s="183"/>
      <c r="G18" s="183"/>
      <c r="H18" s="183"/>
      <c r="I18" s="183"/>
      <c r="J18" s="181"/>
      <c r="K18" s="138"/>
    </row>
    <row r="19" spans="2:11" ht="16.5" thickBot="1" thickTop="1">
      <c r="B19" s="196"/>
      <c r="C19" s="184" t="s">
        <v>140</v>
      </c>
      <c r="D19" s="183">
        <v>1221.94</v>
      </c>
      <c r="E19" s="183">
        <v>1497.29</v>
      </c>
      <c r="F19" s="182"/>
      <c r="G19" s="182"/>
      <c r="H19" s="182"/>
      <c r="I19" s="182"/>
      <c r="J19" s="181"/>
      <c r="K19" s="138"/>
    </row>
    <row r="20" spans="2:11" ht="16.5" thickBot="1" thickTop="1">
      <c r="B20" s="194" t="s">
        <v>142</v>
      </c>
      <c r="C20" s="194"/>
      <c r="D20" s="195"/>
      <c r="E20" s="195"/>
      <c r="F20" s="194"/>
      <c r="G20" s="194"/>
      <c r="H20" s="194"/>
      <c r="I20" s="194"/>
      <c r="J20" s="193"/>
      <c r="K20" s="138"/>
    </row>
    <row r="21" spans="2:11" ht="16.5" thickBot="1" thickTop="1">
      <c r="B21" s="192"/>
      <c r="C21" s="191" t="s">
        <v>140</v>
      </c>
      <c r="D21" s="190">
        <v>701.9</v>
      </c>
      <c r="E21" s="183">
        <v>801.62</v>
      </c>
      <c r="F21" s="183"/>
      <c r="G21" s="183"/>
      <c r="H21" s="183"/>
      <c r="I21" s="183"/>
      <c r="J21" s="189"/>
      <c r="K21" s="138"/>
    </row>
    <row r="22" spans="2:11" ht="16.5" thickBot="1" thickTop="1">
      <c r="B22" s="188" t="s">
        <v>141</v>
      </c>
      <c r="C22" s="187"/>
      <c r="D22" s="187"/>
      <c r="E22" s="186"/>
      <c r="F22" s="182"/>
      <c r="G22" s="182"/>
      <c r="H22" s="182"/>
      <c r="I22" s="182"/>
      <c r="J22" s="181"/>
      <c r="K22" s="138"/>
    </row>
    <row r="23" spans="2:11" ht="16.5" thickBot="1" thickTop="1">
      <c r="B23" s="185"/>
      <c r="C23" s="184" t="s">
        <v>140</v>
      </c>
      <c r="D23" s="183">
        <v>828.24</v>
      </c>
      <c r="E23" s="183">
        <v>945.91</v>
      </c>
      <c r="F23" s="182"/>
      <c r="G23" s="182"/>
      <c r="H23" s="182"/>
      <c r="I23" s="182"/>
      <c r="J23" s="181"/>
      <c r="K23" s="138"/>
    </row>
    <row r="24" ht="25.5" customHeight="1" thickBot="1" thickTop="1">
      <c r="K24" s="174"/>
    </row>
    <row r="25" spans="2:11" ht="15.75" thickTop="1">
      <c r="B25" s="173" t="s">
        <v>0</v>
      </c>
      <c r="C25" s="172"/>
      <c r="D25" s="171"/>
      <c r="E25" s="170" t="s">
        <v>137</v>
      </c>
      <c r="F25" s="170"/>
      <c r="G25" s="170"/>
      <c r="H25" s="170"/>
      <c r="I25" s="170"/>
      <c r="J25" s="169"/>
      <c r="K25" s="138"/>
    </row>
    <row r="26" spans="2:11" ht="15">
      <c r="B26" s="168" t="s">
        <v>8</v>
      </c>
      <c r="C26" s="167"/>
      <c r="D26" s="166"/>
      <c r="E26" s="162">
        <v>1833037470</v>
      </c>
      <c r="F26" s="162"/>
      <c r="G26" s="162"/>
      <c r="H26" s="162"/>
      <c r="I26" s="162"/>
      <c r="J26" s="161"/>
      <c r="K26" s="138"/>
    </row>
    <row r="27" spans="2:11" ht="15">
      <c r="B27" s="168" t="s">
        <v>9</v>
      </c>
      <c r="C27" s="167"/>
      <c r="D27" s="166"/>
      <c r="E27" s="162">
        <v>183301001</v>
      </c>
      <c r="F27" s="162"/>
      <c r="G27" s="162"/>
      <c r="H27" s="162"/>
      <c r="I27" s="162"/>
      <c r="J27" s="161"/>
      <c r="K27" s="138"/>
    </row>
    <row r="28" spans="2:11" ht="15.75" thickBot="1">
      <c r="B28" s="165" t="s">
        <v>136</v>
      </c>
      <c r="C28" s="164"/>
      <c r="D28" s="163"/>
      <c r="E28" s="162" t="s">
        <v>135</v>
      </c>
      <c r="F28" s="162"/>
      <c r="G28" s="162"/>
      <c r="H28" s="162"/>
      <c r="I28" s="162"/>
      <c r="J28" s="161"/>
      <c r="K28" s="138"/>
    </row>
    <row r="29" spans="1:11" ht="48.75" customHeight="1" thickTop="1">
      <c r="A29" s="180"/>
      <c r="B29" s="160" t="s">
        <v>139</v>
      </c>
      <c r="C29" s="159"/>
      <c r="D29" s="158"/>
      <c r="E29" s="157" t="s">
        <v>129</v>
      </c>
      <c r="F29" s="157"/>
      <c r="G29" s="157"/>
      <c r="H29" s="157"/>
      <c r="I29" s="157"/>
      <c r="J29" s="156"/>
      <c r="K29" s="138"/>
    </row>
    <row r="30" spans="2:11" ht="28.5" customHeight="1">
      <c r="B30" s="152" t="s">
        <v>133</v>
      </c>
      <c r="C30" s="151"/>
      <c r="D30" s="150"/>
      <c r="E30" s="149"/>
      <c r="F30" s="149"/>
      <c r="G30" s="149"/>
      <c r="H30" s="149"/>
      <c r="I30" s="149"/>
      <c r="J30" s="148"/>
      <c r="K30" s="138"/>
    </row>
    <row r="31" spans="2:11" ht="16.5" customHeight="1">
      <c r="B31" s="152" t="s">
        <v>132</v>
      </c>
      <c r="C31" s="151"/>
      <c r="D31" s="150"/>
      <c r="E31" s="149" t="s">
        <v>129</v>
      </c>
      <c r="F31" s="149"/>
      <c r="G31" s="149"/>
      <c r="H31" s="149"/>
      <c r="I31" s="149"/>
      <c r="J31" s="148"/>
      <c r="K31" s="138"/>
    </row>
    <row r="32" spans="2:11" ht="16.5" customHeight="1" thickBot="1">
      <c r="B32" s="179" t="s">
        <v>131</v>
      </c>
      <c r="C32" s="178"/>
      <c r="D32" s="177"/>
      <c r="E32" s="176"/>
      <c r="F32" s="176"/>
      <c r="G32" s="176"/>
      <c r="H32" s="176"/>
      <c r="I32" s="176"/>
      <c r="J32" s="175"/>
      <c r="K32" s="138"/>
    </row>
    <row r="33" spans="2:11" ht="28.5" customHeight="1" thickBot="1" thickTop="1">
      <c r="B33" s="142" t="s">
        <v>138</v>
      </c>
      <c r="C33" s="142"/>
      <c r="D33" s="141"/>
      <c r="E33" s="140" t="s">
        <v>129</v>
      </c>
      <c r="F33" s="140"/>
      <c r="G33" s="140"/>
      <c r="H33" s="140"/>
      <c r="I33" s="140"/>
      <c r="J33" s="139"/>
      <c r="K33" s="138"/>
    </row>
    <row r="34" ht="28.5" customHeight="1" thickBot="1" thickTop="1">
      <c r="K34" s="174"/>
    </row>
    <row r="35" spans="2:11" ht="15.75" thickTop="1">
      <c r="B35" s="173" t="s">
        <v>0</v>
      </c>
      <c r="C35" s="172"/>
      <c r="D35" s="171"/>
      <c r="E35" s="170" t="s">
        <v>137</v>
      </c>
      <c r="F35" s="170"/>
      <c r="G35" s="170"/>
      <c r="H35" s="170"/>
      <c r="I35" s="170"/>
      <c r="J35" s="169"/>
      <c r="K35" s="138"/>
    </row>
    <row r="36" spans="2:11" ht="15">
      <c r="B36" s="168" t="s">
        <v>8</v>
      </c>
      <c r="C36" s="167"/>
      <c r="D36" s="166"/>
      <c r="E36" s="162">
        <v>1833037470</v>
      </c>
      <c r="F36" s="162"/>
      <c r="G36" s="162"/>
      <c r="H36" s="162"/>
      <c r="I36" s="162"/>
      <c r="J36" s="161"/>
      <c r="K36" s="138"/>
    </row>
    <row r="37" spans="2:11" ht="15">
      <c r="B37" s="168" t="s">
        <v>9</v>
      </c>
      <c r="C37" s="167"/>
      <c r="D37" s="166"/>
      <c r="E37" s="162">
        <v>183301001</v>
      </c>
      <c r="F37" s="162"/>
      <c r="G37" s="162"/>
      <c r="H37" s="162"/>
      <c r="I37" s="162"/>
      <c r="J37" s="161"/>
      <c r="K37" s="138"/>
    </row>
    <row r="38" spans="2:11" ht="15.75" thickBot="1">
      <c r="B38" s="165" t="s">
        <v>136</v>
      </c>
      <c r="C38" s="164"/>
      <c r="D38" s="163"/>
      <c r="E38" s="162" t="s">
        <v>135</v>
      </c>
      <c r="F38" s="162"/>
      <c r="G38" s="162"/>
      <c r="H38" s="162"/>
      <c r="I38" s="162"/>
      <c r="J38" s="161"/>
      <c r="K38" s="138"/>
    </row>
    <row r="39" spans="1:11" ht="30.75" customHeight="1" thickTop="1">
      <c r="A39" s="155"/>
      <c r="B39" s="160" t="s">
        <v>134</v>
      </c>
      <c r="C39" s="159"/>
      <c r="D39" s="158"/>
      <c r="E39" s="157" t="s">
        <v>129</v>
      </c>
      <c r="F39" s="157"/>
      <c r="G39" s="157"/>
      <c r="H39" s="157"/>
      <c r="I39" s="157"/>
      <c r="J39" s="156"/>
      <c r="K39" s="138"/>
    </row>
    <row r="40" spans="1:11" ht="15" customHeight="1">
      <c r="A40" s="155"/>
      <c r="B40" s="152"/>
      <c r="C40" s="151"/>
      <c r="D40" s="150"/>
      <c r="E40" s="154"/>
      <c r="F40" s="154"/>
      <c r="G40" s="154"/>
      <c r="H40" s="154"/>
      <c r="I40" s="154"/>
      <c r="J40" s="153"/>
      <c r="K40" s="138"/>
    </row>
    <row r="41" spans="2:11" ht="30.75" customHeight="1">
      <c r="B41" s="152" t="s">
        <v>133</v>
      </c>
      <c r="C41" s="151"/>
      <c r="D41" s="150"/>
      <c r="E41" s="149"/>
      <c r="F41" s="149"/>
      <c r="G41" s="149"/>
      <c r="H41" s="149"/>
      <c r="I41" s="149"/>
      <c r="J41" s="148"/>
      <c r="K41" s="138"/>
    </row>
    <row r="42" spans="2:11" ht="15">
      <c r="B42" s="152" t="s">
        <v>132</v>
      </c>
      <c r="C42" s="151"/>
      <c r="D42" s="150"/>
      <c r="E42" s="149" t="s">
        <v>129</v>
      </c>
      <c r="F42" s="149"/>
      <c r="G42" s="149"/>
      <c r="H42" s="149"/>
      <c r="I42" s="149"/>
      <c r="J42" s="148"/>
      <c r="K42" s="138"/>
    </row>
    <row r="43" spans="2:11" ht="15.75" thickBot="1">
      <c r="B43" s="147" t="s">
        <v>131</v>
      </c>
      <c r="C43" s="146"/>
      <c r="D43" s="145"/>
      <c r="E43" s="144"/>
      <c r="F43" s="144"/>
      <c r="G43" s="144"/>
      <c r="H43" s="144"/>
      <c r="I43" s="144"/>
      <c r="J43" s="143"/>
      <c r="K43" s="138"/>
    </row>
    <row r="44" spans="2:11" ht="28.5" customHeight="1" thickBot="1" thickTop="1">
      <c r="B44" s="142" t="s">
        <v>130</v>
      </c>
      <c r="C44" s="142"/>
      <c r="D44" s="141"/>
      <c r="E44" s="225" t="s">
        <v>129</v>
      </c>
      <c r="F44" s="225"/>
      <c r="G44" s="225"/>
      <c r="H44" s="225"/>
      <c r="I44" s="225"/>
      <c r="J44" s="224"/>
      <c r="K44" s="138"/>
    </row>
    <row r="45" spans="10:11" ht="15.75" thickTop="1">
      <c r="J45" s="56"/>
      <c r="K45" s="136"/>
    </row>
    <row r="46" spans="2:11" ht="31.5" customHeight="1">
      <c r="B46" s="135"/>
      <c r="C46" s="135"/>
      <c r="D46" s="135"/>
      <c r="E46" s="135"/>
      <c r="F46" s="135"/>
      <c r="G46" s="135"/>
      <c r="H46" s="135"/>
      <c r="I46" s="135"/>
      <c r="J46" s="135"/>
      <c r="K46" s="136"/>
    </row>
    <row r="47" spans="2:11" ht="48" customHeight="1">
      <c r="B47" s="135"/>
      <c r="C47" s="135"/>
      <c r="D47" s="135"/>
      <c r="E47" s="135"/>
      <c r="F47" s="135"/>
      <c r="G47" s="135"/>
      <c r="H47" s="135"/>
      <c r="I47" s="135"/>
      <c r="J47" s="135"/>
      <c r="K47" s="56"/>
    </row>
  </sheetData>
  <sheetProtection/>
  <mergeCells count="70">
    <mergeCell ref="B2:J2"/>
    <mergeCell ref="B4:C4"/>
    <mergeCell ref="E4:J4"/>
    <mergeCell ref="K4:K12"/>
    <mergeCell ref="B5:C5"/>
    <mergeCell ref="E5:J5"/>
    <mergeCell ref="B6:C6"/>
    <mergeCell ref="E6:J6"/>
    <mergeCell ref="B7:C7"/>
    <mergeCell ref="E7:J7"/>
    <mergeCell ref="A8:A9"/>
    <mergeCell ref="B8:C9"/>
    <mergeCell ref="E8:J9"/>
    <mergeCell ref="B10:C10"/>
    <mergeCell ref="E10:J10"/>
    <mergeCell ref="B11:C11"/>
    <mergeCell ref="E11:J11"/>
    <mergeCell ref="B12:C12"/>
    <mergeCell ref="E12:J12"/>
    <mergeCell ref="B13:J13"/>
    <mergeCell ref="K13:K23"/>
    <mergeCell ref="B14:C15"/>
    <mergeCell ref="D14:E14"/>
    <mergeCell ref="F14:I14"/>
    <mergeCell ref="J14:J15"/>
    <mergeCell ref="B16:J16"/>
    <mergeCell ref="B18:E18"/>
    <mergeCell ref="B20:J20"/>
    <mergeCell ref="B22:E22"/>
    <mergeCell ref="B25:C25"/>
    <mergeCell ref="E25:J25"/>
    <mergeCell ref="K25:K33"/>
    <mergeCell ref="B26:C26"/>
    <mergeCell ref="E26:J26"/>
    <mergeCell ref="B27:C27"/>
    <mergeCell ref="E27:J27"/>
    <mergeCell ref="B28:C28"/>
    <mergeCell ref="E28:J28"/>
    <mergeCell ref="B29:C29"/>
    <mergeCell ref="E29:J29"/>
    <mergeCell ref="B30:C30"/>
    <mergeCell ref="E30:J30"/>
    <mergeCell ref="B31:C31"/>
    <mergeCell ref="E31:J31"/>
    <mergeCell ref="B32:C32"/>
    <mergeCell ref="E32:J32"/>
    <mergeCell ref="B33:C33"/>
    <mergeCell ref="E33:J33"/>
    <mergeCell ref="B35:C35"/>
    <mergeCell ref="E35:J35"/>
    <mergeCell ref="K35:K44"/>
    <mergeCell ref="B36:C36"/>
    <mergeCell ref="E36:J36"/>
    <mergeCell ref="B37:C37"/>
    <mergeCell ref="E37:J37"/>
    <mergeCell ref="B38:C38"/>
    <mergeCell ref="E38:J38"/>
    <mergeCell ref="B43:C43"/>
    <mergeCell ref="E43:J43"/>
    <mergeCell ref="B44:C44"/>
    <mergeCell ref="E44:J44"/>
    <mergeCell ref="B46:J46"/>
    <mergeCell ref="B47:J47"/>
    <mergeCell ref="A39:A40"/>
    <mergeCell ref="B39:C40"/>
    <mergeCell ref="E39:J40"/>
    <mergeCell ref="B41:C41"/>
    <mergeCell ref="E41:J41"/>
    <mergeCell ref="B42:C42"/>
    <mergeCell ref="E42:J42"/>
  </mergeCells>
  <printOptions/>
  <pageMargins left="0.5511811023622047" right="0.4330708661417323" top="0.5118110236220472" bottom="0.7480314960629921" header="0.31496062992125984" footer="0.31496062992125984"/>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dimension ref="A2:D62"/>
  <sheetViews>
    <sheetView view="pageBreakPreview" zoomScaleSheetLayoutView="100" zoomScalePageLayoutView="0" workbookViewId="0" topLeftCell="A1">
      <selection activeCell="A62" sqref="A59:A62"/>
    </sheetView>
  </sheetViews>
  <sheetFormatPr defaultColWidth="9.140625" defaultRowHeight="15"/>
  <cols>
    <col min="1" max="1" width="43.421875" style="0" customWidth="1"/>
    <col min="2" max="2" width="60.7109375" style="0" customWidth="1"/>
    <col min="3" max="3" width="31.28125" style="0" hidden="1" customWidth="1"/>
    <col min="4" max="4" width="68.00390625" style="0" customWidth="1"/>
  </cols>
  <sheetData>
    <row r="2" spans="1:2" ht="36" customHeight="1">
      <c r="A2" s="83" t="s">
        <v>63</v>
      </c>
      <c r="B2" s="84"/>
    </row>
    <row r="3" ht="14.25" customHeight="1" thickBot="1"/>
    <row r="4" spans="1:3" ht="15">
      <c r="A4" s="5" t="s">
        <v>0</v>
      </c>
      <c r="B4" s="30" t="s">
        <v>89</v>
      </c>
      <c r="C4" s="86" t="s">
        <v>77</v>
      </c>
    </row>
    <row r="5" spans="1:3" ht="15">
      <c r="A5" s="5" t="s">
        <v>8</v>
      </c>
      <c r="B5" s="30">
        <v>1833037470</v>
      </c>
      <c r="C5" s="87"/>
    </row>
    <row r="6" spans="1:3" ht="15">
      <c r="A6" s="5" t="s">
        <v>9</v>
      </c>
      <c r="B6" s="30">
        <v>183301001</v>
      </c>
      <c r="C6" s="87"/>
    </row>
    <row r="7" spans="1:3" ht="30">
      <c r="A7" s="5" t="s">
        <v>32</v>
      </c>
      <c r="B7" s="31" t="s">
        <v>90</v>
      </c>
      <c r="C7" s="87"/>
    </row>
    <row r="8" spans="1:3" ht="15.75" thickBot="1">
      <c r="A8" s="5" t="s">
        <v>33</v>
      </c>
      <c r="B8" s="30" t="s">
        <v>91</v>
      </c>
      <c r="C8" s="88"/>
    </row>
    <row r="10" ht="14.25" customHeight="1" thickBot="1"/>
    <row r="11" spans="1:2" ht="16.5" thickBot="1" thickTop="1">
      <c r="A11" s="6" t="s">
        <v>1</v>
      </c>
      <c r="B11" s="7" t="s">
        <v>2</v>
      </c>
    </row>
    <row r="12" spans="1:3" ht="51" customHeight="1" thickBot="1" thickTop="1">
      <c r="A12" s="17" t="s">
        <v>38</v>
      </c>
      <c r="B12" s="39" t="s">
        <v>93</v>
      </c>
      <c r="C12" s="22" t="s">
        <v>83</v>
      </c>
    </row>
    <row r="13" spans="1:3" ht="61.5" thickBot="1" thickTop="1">
      <c r="A13" s="17" t="s">
        <v>39</v>
      </c>
      <c r="B13" s="44">
        <v>3083817.15258</v>
      </c>
      <c r="C13" s="19" t="s">
        <v>79</v>
      </c>
    </row>
    <row r="14" spans="1:3" ht="48.75" customHeight="1" thickTop="1">
      <c r="A14" s="11" t="s">
        <v>40</v>
      </c>
      <c r="B14" s="45">
        <v>3681392.34553</v>
      </c>
      <c r="C14" s="25" t="s">
        <v>83</v>
      </c>
    </row>
    <row r="15" spans="1:3" ht="30">
      <c r="A15" s="12" t="s">
        <v>10</v>
      </c>
      <c r="B15" s="46">
        <v>2473798.5999999996</v>
      </c>
      <c r="C15" s="23"/>
    </row>
    <row r="16" spans="1:3" ht="15">
      <c r="A16" s="12" t="s">
        <v>70</v>
      </c>
      <c r="B16" s="46"/>
      <c r="C16" s="23"/>
    </row>
    <row r="17" spans="1:3" ht="60">
      <c r="A17" s="12" t="s">
        <v>11</v>
      </c>
      <c r="B17" s="46">
        <v>198820.42357999997</v>
      </c>
      <c r="C17" s="23"/>
    </row>
    <row r="18" spans="1:3" ht="15">
      <c r="A18" s="13" t="s">
        <v>34</v>
      </c>
      <c r="B18" s="42">
        <v>3.105479046768974</v>
      </c>
      <c r="C18" s="23"/>
    </row>
    <row r="19" spans="1:3" ht="15">
      <c r="A19" s="13" t="s">
        <v>12</v>
      </c>
      <c r="B19" s="46">
        <v>64022.465</v>
      </c>
      <c r="C19" s="23"/>
    </row>
    <row r="20" spans="1:3" ht="35.25" customHeight="1">
      <c r="A20" s="12" t="s">
        <v>13</v>
      </c>
      <c r="B20" s="46"/>
      <c r="C20" s="23"/>
    </row>
    <row r="21" spans="1:3" ht="30">
      <c r="A21" s="12" t="s">
        <v>14</v>
      </c>
      <c r="B21" s="46"/>
      <c r="C21" s="23"/>
    </row>
    <row r="22" spans="1:3" ht="45">
      <c r="A22" s="12" t="s">
        <v>15</v>
      </c>
      <c r="B22" s="46">
        <v>50305.8</v>
      </c>
      <c r="C22" s="23"/>
    </row>
    <row r="23" spans="1:3" ht="60">
      <c r="A23" s="12" t="s">
        <v>16</v>
      </c>
      <c r="B23" s="46">
        <v>335647.5555338983</v>
      </c>
      <c r="C23" s="23"/>
    </row>
    <row r="24" spans="1:3" ht="30">
      <c r="A24" s="12" t="s">
        <v>17</v>
      </c>
      <c r="B24" s="46">
        <v>224212.0773190964</v>
      </c>
      <c r="C24" s="23"/>
    </row>
    <row r="25" spans="1:3" ht="30">
      <c r="A25" s="14" t="s">
        <v>18</v>
      </c>
      <c r="B25" s="46">
        <v>67882.32</v>
      </c>
      <c r="C25" s="23"/>
    </row>
    <row r="26" spans="1:3" ht="30">
      <c r="A26" s="12" t="s">
        <v>19</v>
      </c>
      <c r="B26" s="46">
        <v>76371.72772</v>
      </c>
      <c r="C26" s="23"/>
    </row>
    <row r="27" spans="1:3" ht="30">
      <c r="A27" s="14" t="s">
        <v>20</v>
      </c>
      <c r="B27" s="46">
        <v>24647.669</v>
      </c>
      <c r="C27" s="23"/>
    </row>
    <row r="28" spans="1:3" ht="45">
      <c r="A28" s="12" t="s">
        <v>21</v>
      </c>
      <c r="B28" s="46">
        <v>234738.620000339</v>
      </c>
      <c r="C28" s="23"/>
    </row>
    <row r="29" spans="1:3" ht="78" thickBot="1">
      <c r="A29" s="15" t="s">
        <v>71</v>
      </c>
      <c r="B29" s="47">
        <v>87497.54137666668</v>
      </c>
      <c r="C29" s="24"/>
    </row>
    <row r="30" spans="1:3" ht="46.5" thickBot="1" thickTop="1">
      <c r="A30" s="16" t="s">
        <v>41</v>
      </c>
      <c r="B30" s="48">
        <v>-597575.19295</v>
      </c>
      <c r="C30" s="26" t="s">
        <v>83</v>
      </c>
    </row>
    <row r="31" spans="1:3" ht="31.5" thickBot="1" thickTop="1">
      <c r="A31" s="11" t="s">
        <v>105</v>
      </c>
      <c r="B31" s="45">
        <v>-1393253.19295</v>
      </c>
      <c r="C31" s="89" t="s">
        <v>83</v>
      </c>
    </row>
    <row r="32" spans="1:3" ht="91.5" customHeight="1" thickBot="1" thickTop="1">
      <c r="A32" s="15" t="s">
        <v>3</v>
      </c>
      <c r="B32" s="43"/>
      <c r="C32" s="90"/>
    </row>
    <row r="33" spans="1:3" ht="31.5" thickBot="1" thickTop="1">
      <c r="A33" s="11" t="s">
        <v>42</v>
      </c>
      <c r="B33" s="45">
        <v>46612</v>
      </c>
      <c r="C33" s="89" t="s">
        <v>83</v>
      </c>
    </row>
    <row r="34" spans="1:3" ht="31.5" thickBot="1" thickTop="1">
      <c r="A34" s="15" t="s">
        <v>5</v>
      </c>
      <c r="B34" s="47">
        <v>46612</v>
      </c>
      <c r="C34" s="90"/>
    </row>
    <row r="35" spans="1:3" ht="46.5" thickBot="1" thickTop="1">
      <c r="A35" s="17" t="s">
        <v>64</v>
      </c>
      <c r="B35" s="49" t="s">
        <v>99</v>
      </c>
      <c r="C35" s="26" t="s">
        <v>83</v>
      </c>
    </row>
    <row r="36" spans="1:3" ht="61.5" thickBot="1" thickTop="1">
      <c r="A36" s="17" t="s">
        <v>43</v>
      </c>
      <c r="B36" s="40"/>
      <c r="C36" s="27" t="s">
        <v>79</v>
      </c>
    </row>
    <row r="37" spans="1:3" ht="61.5" thickBot="1" thickTop="1">
      <c r="A37" s="17" t="s">
        <v>44</v>
      </c>
      <c r="B37" s="40">
        <v>1882.334</v>
      </c>
      <c r="C37" s="27" t="s">
        <v>79</v>
      </c>
    </row>
    <row r="38" spans="1:3" ht="136.5" thickBot="1" thickTop="1">
      <c r="A38" s="17" t="s">
        <v>45</v>
      </c>
      <c r="B38" s="40"/>
      <c r="C38" s="27" t="s">
        <v>84</v>
      </c>
    </row>
    <row r="39" spans="1:3" ht="61.5" thickBot="1" thickTop="1">
      <c r="A39" s="17" t="s">
        <v>46</v>
      </c>
      <c r="B39" s="40">
        <v>5596.473656877905</v>
      </c>
      <c r="C39" s="27" t="s">
        <v>79</v>
      </c>
    </row>
    <row r="40" spans="1:3" ht="31.5" thickBot="1" thickTop="1">
      <c r="A40" s="11" t="s">
        <v>47</v>
      </c>
      <c r="B40" s="41">
        <v>4305.76069388686</v>
      </c>
      <c r="C40" s="89" t="s">
        <v>79</v>
      </c>
    </row>
    <row r="41" spans="1:3" ht="16.5" thickBot="1" thickTop="1">
      <c r="A41" s="12" t="s">
        <v>4</v>
      </c>
      <c r="B41" s="42">
        <v>2957</v>
      </c>
      <c r="C41" s="90"/>
    </row>
    <row r="42" spans="1:3" ht="16.5" thickBot="1" thickTop="1">
      <c r="A42" s="15" t="s">
        <v>35</v>
      </c>
      <c r="B42" s="43">
        <v>1348.7606938868603</v>
      </c>
      <c r="C42" s="90"/>
    </row>
    <row r="43" spans="1:4" ht="63.75" customHeight="1" thickBot="1" thickTop="1">
      <c r="A43" s="17" t="s">
        <v>48</v>
      </c>
      <c r="B43" s="33">
        <f>0.230066158072355%*100</f>
        <v>0.23006615807235498</v>
      </c>
      <c r="C43" s="28" t="s">
        <v>79</v>
      </c>
      <c r="D43" s="21"/>
    </row>
    <row r="44" spans="1:4" ht="91.5" customHeight="1" thickBot="1" thickTop="1">
      <c r="A44" s="17" t="s">
        <v>49</v>
      </c>
      <c r="B44" s="40">
        <v>309.13379999999995</v>
      </c>
      <c r="C44" s="92" t="s">
        <v>84</v>
      </c>
      <c r="D44" s="91"/>
    </row>
    <row r="45" spans="1:4" ht="31.5" thickBot="1" thickTop="1">
      <c r="A45" s="17" t="s">
        <v>50</v>
      </c>
      <c r="B45" s="40">
        <v>779.06076</v>
      </c>
      <c r="C45" s="93"/>
      <c r="D45" s="91"/>
    </row>
    <row r="46" spans="1:4" ht="16.5" thickBot="1" thickTop="1">
      <c r="A46" s="17" t="s">
        <v>51</v>
      </c>
      <c r="B46" s="40"/>
      <c r="C46" s="93"/>
      <c r="D46" s="91"/>
    </row>
    <row r="47" spans="1:4" ht="31.5" thickBot="1" thickTop="1">
      <c r="A47" s="17" t="s">
        <v>52</v>
      </c>
      <c r="B47" s="40">
        <v>11</v>
      </c>
      <c r="C47" s="93"/>
      <c r="D47" s="91"/>
    </row>
    <row r="48" spans="1:4" ht="16.5" thickBot="1" thickTop="1">
      <c r="A48" s="17" t="s">
        <v>53</v>
      </c>
      <c r="B48" s="40">
        <v>284</v>
      </c>
      <c r="C48" s="94"/>
      <c r="D48" s="91"/>
    </row>
    <row r="49" spans="1:4" ht="91.5" customHeight="1" thickBot="1" thickTop="1">
      <c r="A49" s="17" t="s">
        <v>54</v>
      </c>
      <c r="B49" s="40">
        <v>365.3</v>
      </c>
      <c r="C49" s="28" t="s">
        <v>87</v>
      </c>
      <c r="D49" s="21"/>
    </row>
    <row r="50" spans="1:4" ht="91.5" customHeight="1" thickBot="1" thickTop="1">
      <c r="A50" s="17" t="s">
        <v>55</v>
      </c>
      <c r="B50" s="40"/>
      <c r="C50" s="95" t="s">
        <v>85</v>
      </c>
      <c r="D50" s="91"/>
    </row>
    <row r="51" spans="1:4" ht="46.5" thickBot="1" thickTop="1">
      <c r="A51" s="17" t="s">
        <v>56</v>
      </c>
      <c r="B51" s="40">
        <v>0.01135867224566958</v>
      </c>
      <c r="C51" s="96"/>
      <c r="D51" s="91"/>
    </row>
    <row r="52" spans="1:4" ht="46.5" thickBot="1" thickTop="1">
      <c r="A52" s="17" t="s">
        <v>57</v>
      </c>
      <c r="B52" s="40"/>
      <c r="C52" s="97"/>
      <c r="D52" s="91"/>
    </row>
    <row r="53" ht="15.75" thickTop="1">
      <c r="D53" s="91"/>
    </row>
    <row r="54" spans="1:4" ht="30" customHeight="1">
      <c r="A54" s="85" t="s">
        <v>62</v>
      </c>
      <c r="B54" s="85"/>
      <c r="D54" s="91"/>
    </row>
    <row r="55" spans="1:4" ht="33" customHeight="1">
      <c r="A55" s="98" t="s">
        <v>69</v>
      </c>
      <c r="B55" s="98"/>
      <c r="D55" s="20"/>
    </row>
    <row r="56" spans="1:2" ht="105.75" customHeight="1">
      <c r="A56" s="85" t="s">
        <v>72</v>
      </c>
      <c r="B56" s="85"/>
    </row>
    <row r="57" spans="1:2" ht="33.75" customHeight="1">
      <c r="A57" s="85" t="s">
        <v>65</v>
      </c>
      <c r="B57" s="85"/>
    </row>
    <row r="59" ht="15">
      <c r="A59" s="80"/>
    </row>
    <row r="60" ht="15">
      <c r="A60" s="82"/>
    </row>
    <row r="61" ht="14.25" customHeight="1">
      <c r="A61" s="82"/>
    </row>
    <row r="62" ht="15">
      <c r="A62" s="80"/>
    </row>
  </sheetData>
  <sheetProtection/>
  <mergeCells count="14">
    <mergeCell ref="D44:D48"/>
    <mergeCell ref="D50:D54"/>
    <mergeCell ref="C44:C48"/>
    <mergeCell ref="C50:C52"/>
    <mergeCell ref="A54:B54"/>
    <mergeCell ref="A55:B55"/>
    <mergeCell ref="A60:A61"/>
    <mergeCell ref="A2:B2"/>
    <mergeCell ref="A57:B57"/>
    <mergeCell ref="A56:B56"/>
    <mergeCell ref="C4:C8"/>
    <mergeCell ref="C33:C34"/>
    <mergeCell ref="C31:C32"/>
    <mergeCell ref="C40:C42"/>
  </mergeCells>
  <printOptions/>
  <pageMargins left="0.7086614173228347" right="0.7086614173228347" top="0.1968503937007874" bottom="0.3937007874015748" header="0.31496062992125984" footer="0.31496062992125984"/>
  <pageSetup fitToHeight="2"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E35"/>
  <sheetViews>
    <sheetView view="pageBreakPreview" zoomScale="110" zoomScaleSheetLayoutView="110" zoomScalePageLayoutView="0" workbookViewId="0" topLeftCell="A1">
      <selection activeCell="I14" sqref="I14"/>
    </sheetView>
  </sheetViews>
  <sheetFormatPr defaultColWidth="9.140625" defaultRowHeight="15"/>
  <cols>
    <col min="1" max="1" width="5.421875" style="65" customWidth="1"/>
    <col min="2" max="2" width="7.57421875" style="0" customWidth="1"/>
    <col min="3" max="3" width="44.7109375" style="0" customWidth="1"/>
    <col min="4" max="4" width="40.421875" style="0" customWidth="1"/>
  </cols>
  <sheetData>
    <row r="1" spans="1:4" ht="60.75" customHeight="1">
      <c r="A1" s="104" t="s">
        <v>106</v>
      </c>
      <c r="B1" s="104"/>
      <c r="C1" s="104"/>
      <c r="D1" s="104"/>
    </row>
    <row r="2" spans="1:4" s="54" customFormat="1" ht="15">
      <c r="A2" s="5" t="s">
        <v>0</v>
      </c>
      <c r="B2" s="30"/>
      <c r="C2" s="5"/>
      <c r="D2" s="30" t="s">
        <v>89</v>
      </c>
    </row>
    <row r="3" spans="1:4" s="54" customFormat="1" ht="15">
      <c r="A3" s="5" t="s">
        <v>8</v>
      </c>
      <c r="B3" s="30"/>
      <c r="C3" s="5"/>
      <c r="D3" s="30">
        <v>1833037470</v>
      </c>
    </row>
    <row r="4" spans="1:4" s="54" customFormat="1" ht="15">
      <c r="A4" s="5" t="s">
        <v>9</v>
      </c>
      <c r="B4" s="30"/>
      <c r="C4" s="5"/>
      <c r="D4" s="30">
        <v>183301001</v>
      </c>
    </row>
    <row r="5" spans="1:4" s="54" customFormat="1" ht="30.75" customHeight="1">
      <c r="A5" s="5" t="s">
        <v>32</v>
      </c>
      <c r="B5" s="31"/>
      <c r="C5" s="5"/>
      <c r="D5" s="31" t="s">
        <v>90</v>
      </c>
    </row>
    <row r="6" spans="1:4" s="54" customFormat="1" ht="15">
      <c r="A6" s="5" t="s">
        <v>33</v>
      </c>
      <c r="B6" s="30"/>
      <c r="C6" s="5"/>
      <c r="D6" s="30" t="s">
        <v>91</v>
      </c>
    </row>
    <row r="7" ht="15">
      <c r="A7"/>
    </row>
    <row r="8" spans="1:5" ht="30.75" customHeight="1">
      <c r="A8" s="55">
        <v>1</v>
      </c>
      <c r="B8" s="100" t="s">
        <v>107</v>
      </c>
      <c r="C8" s="101"/>
      <c r="D8" s="102"/>
      <c r="E8" s="56"/>
    </row>
    <row r="9" spans="1:5" ht="30">
      <c r="A9" s="57"/>
      <c r="B9" s="58"/>
      <c r="C9" s="59" t="s">
        <v>108</v>
      </c>
      <c r="D9" s="60">
        <f>71436.75514/1.18</f>
        <v>60539.623</v>
      </c>
      <c r="E9" s="56"/>
    </row>
    <row r="10" spans="1:5" ht="15">
      <c r="A10" s="61"/>
      <c r="B10" s="58"/>
      <c r="C10" s="59" t="s">
        <v>109</v>
      </c>
      <c r="D10" s="62" t="s">
        <v>110</v>
      </c>
      <c r="E10" s="56"/>
    </row>
    <row r="11" spans="1:5" ht="15">
      <c r="A11" s="61"/>
      <c r="B11" s="58"/>
      <c r="C11" s="59" t="s">
        <v>111</v>
      </c>
      <c r="D11" s="62" t="s">
        <v>112</v>
      </c>
      <c r="E11" s="56"/>
    </row>
    <row r="12" spans="1:5" ht="15">
      <c r="A12" s="61"/>
      <c r="B12" s="58"/>
      <c r="C12" s="59" t="s">
        <v>113</v>
      </c>
      <c r="D12" s="63">
        <v>40532</v>
      </c>
      <c r="E12" s="56"/>
    </row>
    <row r="13" spans="1:5" ht="15">
      <c r="A13" s="64"/>
      <c r="B13" s="58"/>
      <c r="C13" s="59" t="s">
        <v>114</v>
      </c>
      <c r="D13" s="62" t="s">
        <v>115</v>
      </c>
      <c r="E13" s="56"/>
    </row>
    <row r="14" spans="1:5" ht="45" customHeight="1">
      <c r="A14" s="55">
        <v>2</v>
      </c>
      <c r="B14" s="100" t="s">
        <v>116</v>
      </c>
      <c r="C14" s="101"/>
      <c r="D14" s="102"/>
      <c r="E14" s="56"/>
    </row>
    <row r="15" spans="1:5" ht="30">
      <c r="A15" s="57"/>
      <c r="B15" s="58"/>
      <c r="C15" s="59" t="s">
        <v>108</v>
      </c>
      <c r="D15" s="60">
        <f>14185.665/1.18</f>
        <v>12021.750000000002</v>
      </c>
      <c r="E15" s="56"/>
    </row>
    <row r="16" spans="1:5" ht="15">
      <c r="A16" s="61"/>
      <c r="B16" s="58"/>
      <c r="C16" s="59" t="s">
        <v>109</v>
      </c>
      <c r="D16" s="62" t="s">
        <v>117</v>
      </c>
      <c r="E16" s="56"/>
    </row>
    <row r="17" spans="1:5" ht="15">
      <c r="A17" s="61"/>
      <c r="B17" s="58"/>
      <c r="C17" s="59" t="s">
        <v>111</v>
      </c>
      <c r="D17" s="62" t="s">
        <v>118</v>
      </c>
      <c r="E17" s="56"/>
    </row>
    <row r="18" spans="1:5" ht="15">
      <c r="A18" s="61"/>
      <c r="B18" s="58"/>
      <c r="C18" s="59" t="s">
        <v>113</v>
      </c>
      <c r="D18" s="63">
        <v>40543</v>
      </c>
      <c r="E18" s="56"/>
    </row>
    <row r="19" spans="1:5" ht="15">
      <c r="A19" s="64"/>
      <c r="B19" s="58"/>
      <c r="C19" s="59" t="s">
        <v>114</v>
      </c>
      <c r="D19" s="62" t="s">
        <v>119</v>
      </c>
      <c r="E19" s="56"/>
    </row>
    <row r="20" spans="1:5" ht="30">
      <c r="A20" s="57"/>
      <c r="B20" s="58"/>
      <c r="C20" s="59" t="s">
        <v>108</v>
      </c>
      <c r="D20" s="60">
        <f>9921.5108/1.18</f>
        <v>8408.060000000001</v>
      </c>
      <c r="E20" s="56"/>
    </row>
    <row r="21" spans="1:5" ht="15">
      <c r="A21" s="61"/>
      <c r="B21" s="58"/>
      <c r="C21" s="59" t="s">
        <v>109</v>
      </c>
      <c r="D21" s="62" t="s">
        <v>117</v>
      </c>
      <c r="E21" s="56"/>
    </row>
    <row r="22" spans="1:5" ht="15">
      <c r="A22" s="61"/>
      <c r="B22" s="58"/>
      <c r="C22" s="59" t="s">
        <v>111</v>
      </c>
      <c r="D22" s="62" t="s">
        <v>120</v>
      </c>
      <c r="E22" s="56"/>
    </row>
    <row r="23" spans="1:5" ht="15">
      <c r="A23" s="61"/>
      <c r="B23" s="58"/>
      <c r="C23" s="59" t="s">
        <v>113</v>
      </c>
      <c r="D23" s="63">
        <v>40543</v>
      </c>
      <c r="E23" s="56"/>
    </row>
    <row r="24" spans="1:5" ht="15">
      <c r="A24" s="64"/>
      <c r="B24" s="58"/>
      <c r="C24" s="59" t="s">
        <v>114</v>
      </c>
      <c r="D24" s="62" t="s">
        <v>119</v>
      </c>
      <c r="E24" s="56"/>
    </row>
    <row r="25" spans="1:5" ht="30">
      <c r="A25" s="57"/>
      <c r="B25" s="58"/>
      <c r="C25" s="59" t="s">
        <v>108</v>
      </c>
      <c r="D25" s="60">
        <f>1890.8202/1.18</f>
        <v>1602.39</v>
      </c>
      <c r="E25" s="56"/>
    </row>
    <row r="26" spans="1:5" ht="15">
      <c r="A26" s="61"/>
      <c r="B26" s="58"/>
      <c r="C26" s="59" t="s">
        <v>109</v>
      </c>
      <c r="D26" s="62" t="s">
        <v>117</v>
      </c>
      <c r="E26" s="56"/>
    </row>
    <row r="27" spans="1:5" ht="15">
      <c r="A27" s="61"/>
      <c r="B27" s="58"/>
      <c r="C27" s="59" t="s">
        <v>111</v>
      </c>
      <c r="D27" s="62" t="s">
        <v>121</v>
      </c>
      <c r="E27" s="56"/>
    </row>
    <row r="28" spans="1:5" ht="15">
      <c r="A28" s="61"/>
      <c r="B28" s="58"/>
      <c r="C28" s="59" t="s">
        <v>113</v>
      </c>
      <c r="D28" s="63">
        <v>40543</v>
      </c>
      <c r="E28" s="56"/>
    </row>
    <row r="29" spans="1:5" ht="15">
      <c r="A29" s="64"/>
      <c r="B29" s="58"/>
      <c r="C29" s="59" t="s">
        <v>114</v>
      </c>
      <c r="D29" s="62" t="s">
        <v>119</v>
      </c>
      <c r="E29" s="56"/>
    </row>
    <row r="31" spans="1:4" ht="15">
      <c r="A31" s="103" t="s">
        <v>122</v>
      </c>
      <c r="B31" s="103"/>
      <c r="C31" s="103"/>
      <c r="D31" s="103"/>
    </row>
    <row r="34" spans="1:4" ht="108" customHeight="1">
      <c r="A34" s="99" t="s">
        <v>123</v>
      </c>
      <c r="B34" s="99"/>
      <c r="C34" s="99"/>
      <c r="D34" s="99"/>
    </row>
    <row r="35" spans="1:4" ht="34.5" customHeight="1">
      <c r="A35" s="99" t="s">
        <v>124</v>
      </c>
      <c r="B35" s="99"/>
      <c r="C35" s="99"/>
      <c r="D35" s="99"/>
    </row>
  </sheetData>
  <sheetProtection/>
  <mergeCells count="6">
    <mergeCell ref="A35:D35"/>
    <mergeCell ref="B8:D8"/>
    <mergeCell ref="B14:D14"/>
    <mergeCell ref="A31:D31"/>
    <mergeCell ref="A34:D34"/>
    <mergeCell ref="A1:D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2:C22"/>
  <sheetViews>
    <sheetView zoomScalePageLayoutView="0" workbookViewId="0" topLeftCell="A1">
      <selection activeCell="B18" sqref="B18"/>
    </sheetView>
  </sheetViews>
  <sheetFormatPr defaultColWidth="9.140625" defaultRowHeight="15"/>
  <cols>
    <col min="1" max="1" width="59.140625" style="0" customWidth="1"/>
    <col min="2" max="2" width="57.00390625" style="0" customWidth="1"/>
    <col min="3" max="3" width="32.8515625" style="0" hidden="1" customWidth="1"/>
  </cols>
  <sheetData>
    <row r="2" spans="1:2" ht="15">
      <c r="A2" s="105" t="s">
        <v>92</v>
      </c>
      <c r="B2" s="84"/>
    </row>
    <row r="3" spans="1:2" ht="57.75" customHeight="1" thickBot="1">
      <c r="A3" s="84"/>
      <c r="B3" s="84"/>
    </row>
    <row r="4" spans="1:3" ht="15">
      <c r="A4" s="5" t="s">
        <v>0</v>
      </c>
      <c r="B4" s="30" t="s">
        <v>89</v>
      </c>
      <c r="C4" s="106" t="s">
        <v>78</v>
      </c>
    </row>
    <row r="5" spans="1:3" ht="15">
      <c r="A5" s="5" t="s">
        <v>8</v>
      </c>
      <c r="B5" s="30">
        <v>1833037470</v>
      </c>
      <c r="C5" s="107"/>
    </row>
    <row r="6" spans="1:3" ht="15">
      <c r="A6" s="5" t="s">
        <v>9</v>
      </c>
      <c r="B6" s="30">
        <v>183301001</v>
      </c>
      <c r="C6" s="107"/>
    </row>
    <row r="7" spans="1:3" ht="30.75" thickBot="1">
      <c r="A7" s="5" t="s">
        <v>32</v>
      </c>
      <c r="B7" s="31" t="s">
        <v>90</v>
      </c>
      <c r="C7" s="108"/>
    </row>
    <row r="8" ht="15.75" thickBot="1"/>
    <row r="9" spans="1:2" ht="16.5" thickBot="1" thickTop="1">
      <c r="A9" s="1" t="s">
        <v>6</v>
      </c>
      <c r="B9" s="1" t="s">
        <v>2</v>
      </c>
    </row>
    <row r="10" spans="1:3" ht="116.25" thickBot="1" thickTop="1">
      <c r="A10" s="3" t="s">
        <v>80</v>
      </c>
      <c r="B10" s="4">
        <v>0</v>
      </c>
      <c r="C10" s="29" t="s">
        <v>86</v>
      </c>
    </row>
    <row r="11" spans="1:3" ht="46.5" thickBot="1" thickTop="1">
      <c r="A11" s="8" t="s">
        <v>81</v>
      </c>
      <c r="B11" s="4">
        <v>0</v>
      </c>
      <c r="C11" s="109" t="s">
        <v>79</v>
      </c>
    </row>
    <row r="12" spans="1:3" ht="31.5" thickBot="1" thickTop="1">
      <c r="A12" s="8" t="s">
        <v>7</v>
      </c>
      <c r="B12" s="4">
        <v>0</v>
      </c>
      <c r="C12" s="110"/>
    </row>
    <row r="13" spans="1:3" ht="65.25" customHeight="1" thickBot="1" thickTop="1">
      <c r="A13" s="2" t="s">
        <v>82</v>
      </c>
      <c r="B13" s="4"/>
      <c r="C13" s="111"/>
    </row>
    <row r="14" ht="15.75" thickTop="1"/>
    <row r="16" spans="1:2" ht="37.5" customHeight="1">
      <c r="A16" s="85" t="s">
        <v>66</v>
      </c>
      <c r="B16" s="85"/>
    </row>
    <row r="19" ht="15">
      <c r="A19" s="80"/>
    </row>
    <row r="20" ht="15">
      <c r="A20" s="82"/>
    </row>
    <row r="21" ht="15">
      <c r="A21" s="82"/>
    </row>
    <row r="22" ht="15">
      <c r="A22" s="80"/>
    </row>
  </sheetData>
  <sheetProtection/>
  <mergeCells count="5">
    <mergeCell ref="A2:B3"/>
    <mergeCell ref="A16:B16"/>
    <mergeCell ref="C4:C7"/>
    <mergeCell ref="C11:C13"/>
    <mergeCell ref="A20:A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2:C31"/>
  <sheetViews>
    <sheetView zoomScalePageLayoutView="0" workbookViewId="0" topLeftCell="A1">
      <selection activeCell="A31" sqref="A28:A31"/>
    </sheetView>
  </sheetViews>
  <sheetFormatPr defaultColWidth="9.140625" defaultRowHeight="15"/>
  <cols>
    <col min="1" max="1" width="49.28125" style="0" customWidth="1"/>
    <col min="2" max="2" width="35.00390625" style="0" customWidth="1"/>
    <col min="3" max="3" width="27.140625" style="0" customWidth="1"/>
  </cols>
  <sheetData>
    <row r="1" ht="15.75" thickBot="1"/>
    <row r="2" spans="1:3" ht="15">
      <c r="A2" s="114" t="s">
        <v>0</v>
      </c>
      <c r="B2" s="116" t="s">
        <v>89</v>
      </c>
      <c r="C2" s="117"/>
    </row>
    <row r="3" spans="1:3" ht="15.75" thickBot="1">
      <c r="A3" s="115"/>
      <c r="B3" s="118"/>
      <c r="C3" s="119"/>
    </row>
    <row r="4" spans="1:3" ht="15.75" thickBot="1">
      <c r="A4" s="67" t="s">
        <v>8</v>
      </c>
      <c r="B4" s="120">
        <v>1833037470</v>
      </c>
      <c r="C4" s="120"/>
    </row>
    <row r="5" spans="1:3" ht="15.75" thickBot="1">
      <c r="A5" s="67" t="s">
        <v>9</v>
      </c>
      <c r="B5" s="120">
        <v>183301001</v>
      </c>
      <c r="C5" s="120"/>
    </row>
    <row r="6" spans="1:3" ht="15.75" thickBot="1">
      <c r="A6" s="67" t="s">
        <v>32</v>
      </c>
      <c r="B6" s="120" t="s">
        <v>90</v>
      </c>
      <c r="C6" s="120"/>
    </row>
    <row r="7" spans="1:3" ht="15.75" thickBot="1">
      <c r="A7" s="68" t="s">
        <v>22</v>
      </c>
      <c r="B7" s="120" t="s">
        <v>94</v>
      </c>
      <c r="C7" s="120"/>
    </row>
    <row r="8" spans="1:3" ht="36.75" customHeight="1">
      <c r="A8" s="105" t="s">
        <v>125</v>
      </c>
      <c r="B8" s="105"/>
      <c r="C8" s="105"/>
    </row>
    <row r="10" spans="1:3" ht="50.25" customHeight="1">
      <c r="A10" s="69" t="s">
        <v>58</v>
      </c>
      <c r="B10" s="113" t="s">
        <v>94</v>
      </c>
      <c r="C10" s="113"/>
    </row>
    <row r="11" spans="1:3" ht="50.25" customHeight="1">
      <c r="A11" s="69" t="s">
        <v>59</v>
      </c>
      <c r="B11" s="113" t="s">
        <v>95</v>
      </c>
      <c r="C11" s="113"/>
    </row>
    <row r="12" spans="1:3" ht="64.5" customHeight="1">
      <c r="A12" s="70" t="s">
        <v>60</v>
      </c>
      <c r="B12" s="113" t="s">
        <v>96</v>
      </c>
      <c r="C12" s="113"/>
    </row>
    <row r="13" spans="1:3" ht="36.75" customHeight="1">
      <c r="A13" s="121" t="s">
        <v>61</v>
      </c>
      <c r="B13" s="121"/>
      <c r="C13" s="121"/>
    </row>
    <row r="15" spans="1:3" ht="45.75" customHeight="1">
      <c r="A15" s="71" t="s">
        <v>126</v>
      </c>
      <c r="B15" s="51" t="s">
        <v>97</v>
      </c>
      <c r="C15" s="51" t="s">
        <v>23</v>
      </c>
    </row>
    <row r="16" spans="1:3" ht="33.75" customHeight="1">
      <c r="A16" s="72" t="s">
        <v>36</v>
      </c>
      <c r="B16" s="73">
        <f>SUM(B17:B20)</f>
        <v>193867.32974879563</v>
      </c>
      <c r="C16" s="32"/>
    </row>
    <row r="17" spans="1:3" ht="24.75" customHeight="1">
      <c r="A17" s="35" t="s">
        <v>100</v>
      </c>
      <c r="B17" s="34">
        <v>1527.40713995428</v>
      </c>
      <c r="C17" s="38" t="s">
        <v>103</v>
      </c>
    </row>
    <row r="18" spans="1:3" ht="30" customHeight="1">
      <c r="A18" s="35" t="s">
        <v>102</v>
      </c>
      <c r="B18" s="34">
        <v>55795.16673423293</v>
      </c>
      <c r="C18" s="32" t="s">
        <v>104</v>
      </c>
    </row>
    <row r="19" spans="1:3" ht="32.25" customHeight="1">
      <c r="A19" s="35" t="s">
        <v>101</v>
      </c>
      <c r="B19" s="34">
        <v>15246.185874608416</v>
      </c>
      <c r="C19" s="38" t="s">
        <v>103</v>
      </c>
    </row>
    <row r="20" spans="1:3" ht="21" customHeight="1">
      <c r="A20" s="36" t="s">
        <v>127</v>
      </c>
      <c r="B20" s="34">
        <v>121298.57</v>
      </c>
      <c r="C20" s="38" t="s">
        <v>103</v>
      </c>
    </row>
    <row r="21" ht="15">
      <c r="B21" s="50"/>
    </row>
    <row r="23" spans="1:3" ht="46.5" customHeight="1">
      <c r="A23" s="85" t="s">
        <v>73</v>
      </c>
      <c r="B23" s="85"/>
      <c r="C23" s="85"/>
    </row>
    <row r="24" spans="1:3" ht="35.25" customHeight="1">
      <c r="A24" s="85" t="s">
        <v>67</v>
      </c>
      <c r="B24" s="85"/>
      <c r="C24" s="85"/>
    </row>
    <row r="25" spans="1:3" ht="15">
      <c r="A25" s="85" t="s">
        <v>68</v>
      </c>
      <c r="B25" s="85"/>
      <c r="C25" s="85"/>
    </row>
    <row r="27" spans="1:3" ht="15">
      <c r="A27" s="112"/>
      <c r="B27" s="112"/>
      <c r="C27" s="112"/>
    </row>
    <row r="28" ht="15">
      <c r="A28" s="80"/>
    </row>
    <row r="29" ht="15">
      <c r="A29" s="82"/>
    </row>
    <row r="30" ht="15">
      <c r="A30" s="82"/>
    </row>
    <row r="31" ht="15">
      <c r="A31" s="80"/>
    </row>
  </sheetData>
  <sheetProtection/>
  <mergeCells count="16">
    <mergeCell ref="A8:C8"/>
    <mergeCell ref="B7:C7"/>
    <mergeCell ref="B12:C12"/>
    <mergeCell ref="A13:C13"/>
    <mergeCell ref="A23:C23"/>
    <mergeCell ref="A24:C24"/>
    <mergeCell ref="A25:C25"/>
    <mergeCell ref="A27:C27"/>
    <mergeCell ref="A29:A30"/>
    <mergeCell ref="B10:C10"/>
    <mergeCell ref="B11:C11"/>
    <mergeCell ref="A2:A3"/>
    <mergeCell ref="B2:C3"/>
    <mergeCell ref="B4:C4"/>
    <mergeCell ref="B5:C5"/>
    <mergeCell ref="B6:C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B1:M22"/>
  <sheetViews>
    <sheetView zoomScalePageLayoutView="0" workbookViewId="0" topLeftCell="A1">
      <selection activeCell="H28" sqref="H28"/>
    </sheetView>
  </sheetViews>
  <sheetFormatPr defaultColWidth="9.140625" defaultRowHeight="15"/>
  <cols>
    <col min="1" max="1" width="1.28515625" style="0" customWidth="1"/>
    <col min="2" max="2" width="32.421875" style="0" customWidth="1"/>
    <col min="3" max="3" width="11.00390625" style="0" customWidth="1"/>
    <col min="6" max="6" width="11.421875" style="0" customWidth="1"/>
    <col min="7" max="7" width="11.140625" style="0" customWidth="1"/>
    <col min="8" max="8" width="11.421875" style="0" customWidth="1"/>
    <col min="13" max="13" width="14.8515625" style="0" customWidth="1"/>
  </cols>
  <sheetData>
    <row r="1" spans="2:12" ht="15">
      <c r="B1" s="132" t="s">
        <v>88</v>
      </c>
      <c r="C1" s="133"/>
      <c r="D1" s="133"/>
      <c r="E1" s="133"/>
      <c r="F1" s="133"/>
      <c r="G1" s="133"/>
      <c r="H1" s="133"/>
      <c r="I1" s="133"/>
      <c r="J1" s="133"/>
      <c r="K1" s="133"/>
      <c r="L1" s="133"/>
    </row>
    <row r="2" spans="2:12" ht="15.75" thickBot="1">
      <c r="B2" s="52"/>
      <c r="C2" s="53"/>
      <c r="D2" s="53"/>
      <c r="E2" s="53"/>
      <c r="F2" s="53"/>
      <c r="G2" s="53"/>
      <c r="H2" s="53"/>
      <c r="I2" s="53"/>
      <c r="J2" s="53"/>
      <c r="K2" s="53"/>
      <c r="L2" s="53"/>
    </row>
    <row r="3" spans="2:8" ht="15.75" thickBot="1">
      <c r="B3" s="66" t="s">
        <v>0</v>
      </c>
      <c r="C3" s="129" t="s">
        <v>89</v>
      </c>
      <c r="D3" s="130"/>
      <c r="E3" s="130"/>
      <c r="F3" s="130"/>
      <c r="G3" s="130"/>
      <c r="H3" s="131"/>
    </row>
    <row r="4" spans="2:8" ht="15.75" thickBot="1">
      <c r="B4" s="67" t="s">
        <v>8</v>
      </c>
      <c r="C4" s="129">
        <v>1833037470</v>
      </c>
      <c r="D4" s="130"/>
      <c r="E4" s="130"/>
      <c r="F4" s="130"/>
      <c r="G4" s="130"/>
      <c r="H4" s="131"/>
    </row>
    <row r="5" spans="2:8" ht="15.75" thickBot="1">
      <c r="B5" s="67" t="s">
        <v>9</v>
      </c>
      <c r="C5" s="129">
        <v>183301001</v>
      </c>
      <c r="D5" s="130"/>
      <c r="E5" s="130"/>
      <c r="F5" s="130"/>
      <c r="G5" s="130"/>
      <c r="H5" s="131"/>
    </row>
    <row r="6" spans="2:8" ht="15.75" thickBot="1">
      <c r="B6" s="67" t="s">
        <v>32</v>
      </c>
      <c r="C6" s="129" t="s">
        <v>90</v>
      </c>
      <c r="D6" s="130"/>
      <c r="E6" s="130"/>
      <c r="F6" s="130"/>
      <c r="G6" s="130"/>
      <c r="H6" s="131"/>
    </row>
    <row r="7" ht="15">
      <c r="M7" s="74" t="s">
        <v>37</v>
      </c>
    </row>
    <row r="8" spans="2:13" ht="15" customHeight="1">
      <c r="B8" s="127" t="s">
        <v>25</v>
      </c>
      <c r="C8" s="125" t="s">
        <v>98</v>
      </c>
      <c r="D8" s="125"/>
      <c r="E8" s="125"/>
      <c r="F8" s="125"/>
      <c r="G8" s="125"/>
      <c r="H8" s="125"/>
      <c r="I8" s="125"/>
      <c r="J8" s="125"/>
      <c r="K8" s="125"/>
      <c r="L8" s="126"/>
      <c r="M8" s="122" t="s">
        <v>23</v>
      </c>
    </row>
    <row r="9" spans="2:13" ht="15">
      <c r="B9" s="128"/>
      <c r="C9" s="125" t="s">
        <v>30</v>
      </c>
      <c r="D9" s="125"/>
      <c r="E9" s="125"/>
      <c r="F9" s="125"/>
      <c r="G9" s="125"/>
      <c r="H9" s="125" t="s">
        <v>31</v>
      </c>
      <c r="I9" s="125"/>
      <c r="J9" s="125"/>
      <c r="K9" s="125"/>
      <c r="L9" s="126"/>
      <c r="M9" s="123"/>
    </row>
    <row r="10" spans="2:13" ht="15">
      <c r="B10" s="128"/>
      <c r="C10" s="9" t="s">
        <v>24</v>
      </c>
      <c r="D10" s="9" t="s">
        <v>26</v>
      </c>
      <c r="E10" s="9" t="s">
        <v>27</v>
      </c>
      <c r="F10" s="9" t="s">
        <v>28</v>
      </c>
      <c r="G10" s="9" t="s">
        <v>29</v>
      </c>
      <c r="H10" s="9" t="s">
        <v>24</v>
      </c>
      <c r="I10" s="9" t="s">
        <v>26</v>
      </c>
      <c r="J10" s="9" t="s">
        <v>27</v>
      </c>
      <c r="K10" s="9" t="s">
        <v>28</v>
      </c>
      <c r="L10" s="10" t="s">
        <v>29</v>
      </c>
      <c r="M10" s="124"/>
    </row>
    <row r="11" spans="2:13" ht="15">
      <c r="B11" s="75" t="s">
        <v>24</v>
      </c>
      <c r="C11" s="76">
        <f aca="true" t="shared" si="0" ref="C11:L11">SUM(C12:C15)</f>
        <v>44700</v>
      </c>
      <c r="D11" s="76">
        <f t="shared" si="0"/>
        <v>0</v>
      </c>
      <c r="E11" s="76">
        <f t="shared" si="0"/>
        <v>4400</v>
      </c>
      <c r="F11" s="76">
        <f t="shared" si="0"/>
        <v>16244</v>
      </c>
      <c r="G11" s="76">
        <f t="shared" si="0"/>
        <v>24056</v>
      </c>
      <c r="H11" s="76">
        <f t="shared" si="0"/>
        <v>60406</v>
      </c>
      <c r="I11" s="76">
        <f t="shared" si="0"/>
        <v>0</v>
      </c>
      <c r="J11" s="76">
        <f t="shared" si="0"/>
        <v>0</v>
      </c>
      <c r="K11" s="76">
        <f t="shared" si="0"/>
        <v>0</v>
      </c>
      <c r="L11" s="76">
        <f t="shared" si="0"/>
        <v>60406</v>
      </c>
      <c r="M11" s="37"/>
    </row>
    <row r="12" spans="2:13" ht="25.5">
      <c r="B12" s="35" t="s">
        <v>100</v>
      </c>
      <c r="C12" s="77">
        <f>D12+E12+F12+G12</f>
        <v>0</v>
      </c>
      <c r="D12" s="77">
        <v>0</v>
      </c>
      <c r="E12" s="77">
        <v>0</v>
      </c>
      <c r="F12" s="77">
        <v>0</v>
      </c>
      <c r="G12" s="77">
        <v>0</v>
      </c>
      <c r="H12" s="77">
        <f>I12+J12+K12+L12</f>
        <v>3610</v>
      </c>
      <c r="I12" s="77">
        <v>0</v>
      </c>
      <c r="J12" s="77">
        <v>0</v>
      </c>
      <c r="K12" s="77">
        <v>0</v>
      </c>
      <c r="L12" s="77">
        <v>3610</v>
      </c>
      <c r="M12" s="38" t="s">
        <v>103</v>
      </c>
    </row>
    <row r="13" spans="2:13" ht="38.25">
      <c r="B13" s="35" t="s">
        <v>102</v>
      </c>
      <c r="C13" s="77">
        <f>D13+E13+F13+G13</f>
        <v>34</v>
      </c>
      <c r="D13" s="77">
        <v>0</v>
      </c>
      <c r="E13" s="77">
        <v>0</v>
      </c>
      <c r="F13" s="77">
        <v>0</v>
      </c>
      <c r="G13" s="77">
        <v>34</v>
      </c>
      <c r="H13" s="77">
        <f>I13+J13+K13+L13</f>
        <v>3097</v>
      </c>
      <c r="I13" s="77">
        <v>0</v>
      </c>
      <c r="J13" s="77">
        <v>0</v>
      </c>
      <c r="K13" s="77">
        <v>0</v>
      </c>
      <c r="L13" s="77">
        <v>3097</v>
      </c>
      <c r="M13" s="38" t="s">
        <v>104</v>
      </c>
    </row>
    <row r="14" spans="2:13" ht="25.5">
      <c r="B14" s="35" t="s">
        <v>101</v>
      </c>
      <c r="C14" s="77">
        <f>D14+E14+F14+G14</f>
        <v>44556</v>
      </c>
      <c r="D14" s="77">
        <v>0</v>
      </c>
      <c r="E14" s="77">
        <v>4400</v>
      </c>
      <c r="F14" s="77">
        <v>16244</v>
      </c>
      <c r="G14" s="77">
        <v>23912</v>
      </c>
      <c r="H14" s="77">
        <f>I14+J14+K14+L14</f>
        <v>37400</v>
      </c>
      <c r="I14" s="77">
        <v>0</v>
      </c>
      <c r="J14" s="77">
        <v>0</v>
      </c>
      <c r="K14" s="77">
        <v>0</v>
      </c>
      <c r="L14" s="77">
        <v>37400</v>
      </c>
      <c r="M14" s="38" t="s">
        <v>103</v>
      </c>
    </row>
    <row r="15" spans="2:13" ht="15">
      <c r="B15" s="36" t="s">
        <v>127</v>
      </c>
      <c r="C15" s="77">
        <f>D15+E15+F15+G15</f>
        <v>110</v>
      </c>
      <c r="D15" s="77">
        <v>0</v>
      </c>
      <c r="E15" s="77">
        <v>0</v>
      </c>
      <c r="F15" s="77">
        <v>0</v>
      </c>
      <c r="G15" s="77">
        <v>110</v>
      </c>
      <c r="H15" s="77">
        <f>I15+J15+K15+L15</f>
        <v>16299</v>
      </c>
      <c r="I15" s="77">
        <v>0</v>
      </c>
      <c r="J15" s="77">
        <v>0</v>
      </c>
      <c r="K15" s="77">
        <v>0</v>
      </c>
      <c r="L15" s="77">
        <v>16299</v>
      </c>
      <c r="M15" s="38" t="s">
        <v>103</v>
      </c>
    </row>
    <row r="18" spans="2:3" ht="15">
      <c r="B18" s="80"/>
      <c r="C18" s="81"/>
    </row>
    <row r="19" spans="2:3" ht="15">
      <c r="B19" s="82"/>
      <c r="C19" s="81"/>
    </row>
    <row r="20" spans="2:3" ht="15">
      <c r="B20" s="82"/>
      <c r="C20" s="81"/>
    </row>
    <row r="21" spans="2:3" ht="15">
      <c r="B21" s="80"/>
      <c r="C21" s="81"/>
    </row>
    <row r="22" spans="2:3" ht="15">
      <c r="B22" s="81"/>
      <c r="C22" s="81"/>
    </row>
    <row r="568" ht="15" customHeight="1"/>
  </sheetData>
  <sheetProtection/>
  <mergeCells count="11">
    <mergeCell ref="B1:L1"/>
    <mergeCell ref="C4:H4"/>
    <mergeCell ref="C5:H5"/>
    <mergeCell ref="C6:H6"/>
    <mergeCell ref="C8:L8"/>
    <mergeCell ref="M8:M10"/>
    <mergeCell ref="C9:G9"/>
    <mergeCell ref="H9:L9"/>
    <mergeCell ref="B19:B20"/>
    <mergeCell ref="B8:B10"/>
    <mergeCell ref="C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gmis002</cp:lastModifiedBy>
  <cp:lastPrinted>2012-02-02T04:38:20Z</cp:lastPrinted>
  <dcterms:created xsi:type="dcterms:W3CDTF">2010-02-15T13:42:22Z</dcterms:created>
  <dcterms:modified xsi:type="dcterms:W3CDTF">2012-04-26T10:12:46Z</dcterms:modified>
  <cp:category/>
  <cp:version/>
  <cp:contentType/>
  <cp:contentStatus/>
</cp:coreProperties>
</file>