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20" windowHeight="12405"/>
  </bookViews>
  <sheets>
    <sheet name="стр.1" sheetId="1" r:id="rId1"/>
  </sheets>
  <definedNames>
    <definedName name="_xlnm.Print_Area" localSheetId="0">стр.1!$A$2:$EC$32</definedName>
  </definedNames>
  <calcPr calcId="125725"/>
</workbook>
</file>

<file path=xl/calcChain.xml><?xml version="1.0" encoding="utf-8"?>
<calcChain xmlns="http://schemas.openxmlformats.org/spreadsheetml/2006/main">
  <c r="DP20" i="1"/>
  <c r="DP19"/>
  <c r="BL19" s="1"/>
  <c r="AJ19" s="1"/>
  <c r="BL16"/>
  <c r="BL17"/>
  <c r="BL20"/>
  <c r="FV20"/>
  <c r="FV19"/>
  <c r="DP29"/>
  <c r="BZ29"/>
  <c r="DB29"/>
  <c r="CN29"/>
  <c r="AJ20"/>
  <c r="AJ17"/>
  <c r="BL29" l="1"/>
  <c r="AJ29" s="1"/>
  <c r="AJ16"/>
</calcChain>
</file>

<file path=xl/sharedStrings.xml><?xml version="1.0" encoding="utf-8"?>
<sst xmlns="http://schemas.openxmlformats.org/spreadsheetml/2006/main" count="56" uniqueCount="54">
  <si>
    <t>№
п/п</t>
  </si>
  <si>
    <t>М.П.</t>
  </si>
  <si>
    <t>Ф.И.О.</t>
  </si>
  <si>
    <t xml:space="preserve"> годы</t>
  </si>
  <si>
    <t xml:space="preserve">в сфере теплоснабжения на </t>
  </si>
  <si>
    <t>2</t>
  </si>
  <si>
    <t>3</t>
  </si>
  <si>
    <t>4</t>
  </si>
  <si>
    <t>по годам реализации инвестпрограммы</t>
  </si>
  <si>
    <t>Всего</t>
  </si>
  <si>
    <t>по видам деятельности</t>
  </si>
  <si>
    <t xml:space="preserve">указать вид деятельности </t>
  </si>
  <si>
    <t>указать вид деятельности</t>
  </si>
  <si>
    <t>Расходы на реализацию инвестиционной программы
(тыс. руб. без НДС)</t>
  </si>
  <si>
    <t>Источники финансирования</t>
  </si>
  <si>
    <t>1</t>
  </si>
  <si>
    <t>Собственные средства</t>
  </si>
  <si>
    <t>амортизационные отчисления</t>
  </si>
  <si>
    <t>прибыль, направленная на инвестиции</t>
  </si>
  <si>
    <t>1.1</t>
  </si>
  <si>
    <t>1.2</t>
  </si>
  <si>
    <t>1.3</t>
  </si>
  <si>
    <t>1.4</t>
  </si>
  <si>
    <t>Привлеченные средства</t>
  </si>
  <si>
    <t>2.1</t>
  </si>
  <si>
    <t>2.2</t>
  </si>
  <si>
    <t>2.3</t>
  </si>
  <si>
    <t>кредиты</t>
  </si>
  <si>
    <t>займы организаций</t>
  </si>
  <si>
    <t>прочие привлеченные средства</t>
  </si>
  <si>
    <t>Бюджетное финансирование</t>
  </si>
  <si>
    <t>Прочие источники финансирования, в т.ч. лизинг</t>
  </si>
  <si>
    <t>ИТОГО по программе</t>
  </si>
  <si>
    <t>Финансовый план</t>
  </si>
  <si>
    <t>(наименование энергоснабжающей организации)</t>
  </si>
  <si>
    <t>средства, полученные за счет
платы за подключение</t>
  </si>
  <si>
    <t>прочие собственные средства,
в т.ч. средства от эмиссии ценных бумаг</t>
  </si>
  <si>
    <t>ООО "Удмуртские коммунальные системы"</t>
  </si>
  <si>
    <t>транспортировка тепловой энергии. Производство горячей воды. Преобразование тепловой энергии для нужд отопления и горячей воды.</t>
  </si>
  <si>
    <t>2015</t>
  </si>
  <si>
    <t>2016</t>
  </si>
  <si>
    <t>2017</t>
  </si>
  <si>
    <t>г. Ижевск</t>
  </si>
  <si>
    <t>г. Сарапул</t>
  </si>
  <si>
    <t>С.В. Каренков</t>
  </si>
  <si>
    <t>Технический директор-главный инженер</t>
  </si>
  <si>
    <t>2018</t>
  </si>
  <si>
    <t>2015-2018</t>
  </si>
  <si>
    <t>В связи с поступившими новыми вводными данными по индексам внесла изменения по 2018г.</t>
  </si>
  <si>
    <t>Показатель</t>
  </si>
  <si>
    <t>ИПЦ</t>
  </si>
  <si>
    <t>107,0</t>
  </si>
  <si>
    <t>106,5</t>
  </si>
  <si>
    <t>105,5</t>
  </si>
</sst>
</file>

<file path=xl/styles.xml><?xml version="1.0" encoding="utf-8"?>
<styleSheet xmlns="http://schemas.openxmlformats.org/spreadsheetml/2006/main">
  <numFmts count="3">
    <numFmt numFmtId="164" formatCode="_(&quot;р.&quot;* #,##0.00_);_(&quot;р.&quot;* \(#,##0.00\);_(&quot;р.&quot;* &quot;-&quot;??_);_(@_)"/>
    <numFmt numFmtId="165" formatCode="0.000"/>
    <numFmt numFmtId="166" formatCode="0.00;[Red]0.00"/>
  </numFmts>
  <fonts count="36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1F497D"/>
      <name val="Calibri"/>
      <family val="2"/>
      <charset val="204"/>
    </font>
    <font>
      <b/>
      <sz val="10"/>
      <color rgb="FF000000"/>
      <name val="Tahoma"/>
      <family val="2"/>
      <charset val="204"/>
    </font>
    <font>
      <sz val="10"/>
      <color rgb="FF000000"/>
      <name val="Tahoma"/>
      <family val="2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F2DCD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165" fontId="24" fillId="0" borderId="0" xfId="0" applyNumberFormat="1" applyFont="1"/>
    <xf numFmtId="0" fontId="27" fillId="0" borderId="0" xfId="0" applyFont="1" applyAlignment="1">
      <alignment horizontal="center"/>
    </xf>
    <xf numFmtId="0" fontId="28" fillId="0" borderId="0" xfId="0" applyFont="1"/>
    <xf numFmtId="0" fontId="29" fillId="25" borderId="21" xfId="0" applyFont="1" applyFill="1" applyBorder="1" applyAlignment="1">
      <alignment horizontal="center" vertical="top" wrapText="1"/>
    </xf>
    <xf numFmtId="0" fontId="29" fillId="26" borderId="21" xfId="0" applyFont="1" applyFill="1" applyBorder="1" applyAlignment="1">
      <alignment horizontal="center" vertical="top" wrapText="1"/>
    </xf>
    <xf numFmtId="0" fontId="29" fillId="27" borderId="21" xfId="0" applyFont="1" applyFill="1" applyBorder="1" applyAlignment="1">
      <alignment horizontal="center" vertical="top" wrapText="1"/>
    </xf>
    <xf numFmtId="0" fontId="30" fillId="0" borderId="22" xfId="0" applyFont="1" applyBorder="1" applyAlignment="1">
      <alignment vertical="top"/>
    </xf>
    <xf numFmtId="0" fontId="30" fillId="0" borderId="23" xfId="0" applyFont="1" applyBorder="1" applyAlignment="1">
      <alignment horizontal="right" vertical="top"/>
    </xf>
    <xf numFmtId="0" fontId="29" fillId="0" borderId="24" xfId="0" applyFont="1" applyBorder="1" applyAlignment="1">
      <alignment horizontal="center"/>
    </xf>
    <xf numFmtId="49" fontId="26" fillId="0" borderId="13" xfId="0" applyNumberFormat="1" applyFont="1" applyBorder="1" applyAlignment="1">
      <alignment horizontal="center" vertical="top"/>
    </xf>
    <xf numFmtId="49" fontId="26" fillId="0" borderId="0" xfId="0" applyNumberFormat="1" applyFont="1" applyBorder="1" applyAlignment="1">
      <alignment horizontal="center" vertical="top"/>
    </xf>
    <xf numFmtId="49" fontId="26" fillId="0" borderId="14" xfId="0" applyNumberFormat="1" applyFont="1" applyBorder="1" applyAlignment="1">
      <alignment horizontal="center" vertical="top"/>
    </xf>
    <xf numFmtId="0" fontId="33" fillId="0" borderId="0" xfId="0" applyFont="1"/>
    <xf numFmtId="0" fontId="26" fillId="0" borderId="0" xfId="0" applyFont="1" applyBorder="1" applyAlignment="1">
      <alignment horizontal="center"/>
    </xf>
    <xf numFmtId="0" fontId="26" fillId="0" borderId="0" xfId="0" applyFont="1" applyAlignment="1">
      <alignment horizontal="center" vertical="top"/>
    </xf>
    <xf numFmtId="49" fontId="26" fillId="0" borderId="15" xfId="0" applyNumberFormat="1" applyFont="1" applyBorder="1" applyAlignment="1">
      <alignment horizontal="center" vertical="top"/>
    </xf>
    <xf numFmtId="49" fontId="26" fillId="0" borderId="16" xfId="0" applyNumberFormat="1" applyFont="1" applyBorder="1" applyAlignment="1">
      <alignment horizontal="center" vertical="top"/>
    </xf>
    <xf numFmtId="49" fontId="26" fillId="0" borderId="17" xfId="0" applyNumberFormat="1" applyFont="1" applyBorder="1" applyAlignment="1">
      <alignment horizontal="center" vertical="top"/>
    </xf>
    <xf numFmtId="0" fontId="26" fillId="0" borderId="10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166" fontId="26" fillId="0" borderId="10" xfId="0" applyNumberFormat="1" applyFont="1" applyBorder="1" applyAlignment="1">
      <alignment horizontal="center" vertical="top"/>
    </xf>
    <xf numFmtId="166" fontId="26" fillId="0" borderId="11" xfId="0" applyNumberFormat="1" applyFont="1" applyBorder="1" applyAlignment="1">
      <alignment horizontal="center" vertical="top"/>
    </xf>
    <xf numFmtId="166" fontId="26" fillId="0" borderId="12" xfId="0" applyNumberFormat="1" applyFont="1" applyBorder="1" applyAlignment="1">
      <alignment horizontal="center" vertical="top"/>
    </xf>
    <xf numFmtId="49" fontId="26" fillId="0" borderId="18" xfId="0" applyNumberFormat="1" applyFont="1" applyBorder="1" applyAlignment="1">
      <alignment horizontal="center" vertical="top"/>
    </xf>
    <xf numFmtId="49" fontId="26" fillId="0" borderId="19" xfId="0" applyNumberFormat="1" applyFont="1" applyBorder="1" applyAlignment="1">
      <alignment horizontal="center" vertical="top"/>
    </xf>
    <xf numFmtId="49" fontId="26" fillId="0" borderId="20" xfId="0" applyNumberFormat="1" applyFont="1" applyBorder="1" applyAlignment="1">
      <alignment horizontal="center" vertical="top"/>
    </xf>
    <xf numFmtId="166" fontId="27" fillId="0" borderId="10" xfId="0" applyNumberFormat="1" applyFont="1" applyBorder="1" applyAlignment="1">
      <alignment horizontal="center" vertical="top"/>
    </xf>
    <xf numFmtId="166" fontId="27" fillId="0" borderId="11" xfId="0" applyNumberFormat="1" applyFont="1" applyBorder="1" applyAlignment="1">
      <alignment horizontal="center" vertical="top"/>
    </xf>
    <xf numFmtId="166" fontId="27" fillId="0" borderId="12" xfId="0" applyNumberFormat="1" applyFont="1" applyBorder="1" applyAlignment="1">
      <alignment horizontal="center" vertical="top"/>
    </xf>
    <xf numFmtId="49" fontId="27" fillId="0" borderId="10" xfId="0" applyNumberFormat="1" applyFont="1" applyBorder="1" applyAlignment="1">
      <alignment horizontal="center" vertical="top"/>
    </xf>
    <xf numFmtId="49" fontId="27" fillId="0" borderId="11" xfId="0" applyNumberFormat="1" applyFont="1" applyBorder="1" applyAlignment="1">
      <alignment horizontal="center" vertical="top"/>
    </xf>
    <xf numFmtId="49" fontId="27" fillId="0" borderId="12" xfId="0" applyNumberFormat="1" applyFont="1" applyBorder="1" applyAlignment="1">
      <alignment horizontal="center" vertical="top"/>
    </xf>
    <xf numFmtId="0" fontId="27" fillId="0" borderId="10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left" vertical="top" wrapText="1"/>
    </xf>
    <xf numFmtId="0" fontId="27" fillId="0" borderId="12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center" vertical="top"/>
    </xf>
    <xf numFmtId="0" fontId="26" fillId="0" borderId="11" xfId="0" applyFont="1" applyBorder="1" applyAlignment="1">
      <alignment horizontal="center" vertical="top"/>
    </xf>
    <xf numFmtId="0" fontId="26" fillId="0" borderId="12" xfId="0" applyFont="1" applyBorder="1" applyAlignment="1">
      <alignment horizontal="center" vertical="top"/>
    </xf>
    <xf numFmtId="166" fontId="26" fillId="24" borderId="10" xfId="0" applyNumberFormat="1" applyFont="1" applyFill="1" applyBorder="1" applyAlignment="1">
      <alignment horizontal="center" vertical="top"/>
    </xf>
    <xf numFmtId="166" fontId="26" fillId="24" borderId="11" xfId="0" applyNumberFormat="1" applyFont="1" applyFill="1" applyBorder="1" applyAlignment="1">
      <alignment horizontal="center" vertical="top"/>
    </xf>
    <xf numFmtId="166" fontId="26" fillId="24" borderId="12" xfId="0" applyNumberFormat="1" applyFont="1" applyFill="1" applyBorder="1" applyAlignment="1">
      <alignment horizontal="center" vertical="top"/>
    </xf>
    <xf numFmtId="49" fontId="26" fillId="0" borderId="13" xfId="0" applyNumberFormat="1" applyFont="1" applyBorder="1" applyAlignment="1">
      <alignment horizontal="center" vertical="top"/>
    </xf>
    <xf numFmtId="49" fontId="26" fillId="0" borderId="0" xfId="0" applyNumberFormat="1" applyFont="1" applyBorder="1" applyAlignment="1">
      <alignment horizontal="center" vertical="top"/>
    </xf>
    <xf numFmtId="49" fontId="26" fillId="0" borderId="14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12" xfId="0" applyFont="1" applyBorder="1" applyAlignment="1">
      <alignment horizontal="center" vertical="top" wrapText="1"/>
    </xf>
    <xf numFmtId="49" fontId="27" fillId="0" borderId="10" xfId="0" applyNumberFormat="1" applyFont="1" applyBorder="1" applyAlignment="1">
      <alignment horizontal="center" vertical="center"/>
    </xf>
    <xf numFmtId="49" fontId="27" fillId="0" borderId="11" xfId="0" applyNumberFormat="1" applyFont="1" applyBorder="1" applyAlignment="1">
      <alignment horizontal="center" vertical="center"/>
    </xf>
    <xf numFmtId="49" fontId="27" fillId="0" borderId="12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top"/>
    </xf>
    <xf numFmtId="0" fontId="27" fillId="0" borderId="11" xfId="0" applyFont="1" applyBorder="1" applyAlignment="1">
      <alignment horizontal="center" vertical="top"/>
    </xf>
    <xf numFmtId="0" fontId="27" fillId="0" borderId="12" xfId="0" applyFont="1" applyBorder="1" applyAlignment="1">
      <alignment horizontal="center" vertical="top"/>
    </xf>
    <xf numFmtId="0" fontId="27" fillId="0" borderId="13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27" fillId="0" borderId="14" xfId="0" applyFont="1" applyBorder="1" applyAlignment="1">
      <alignment horizontal="center" vertical="top"/>
    </xf>
    <xf numFmtId="0" fontId="27" fillId="0" borderId="18" xfId="0" applyFont="1" applyBorder="1" applyAlignment="1">
      <alignment horizontal="center" vertical="top"/>
    </xf>
    <xf numFmtId="0" fontId="27" fillId="0" borderId="19" xfId="0" applyFont="1" applyBorder="1" applyAlignment="1">
      <alignment horizontal="center" vertical="top"/>
    </xf>
    <xf numFmtId="0" fontId="27" fillId="0" borderId="20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49" fontId="32" fillId="0" borderId="19" xfId="0" applyNumberFormat="1" applyFont="1" applyBorder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4" fillId="0" borderId="19" xfId="0" applyFont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34" fillId="0" borderId="0" xfId="0" applyFont="1" applyAlignment="1">
      <alignment horizontal="right"/>
    </xf>
  </cellXfs>
  <cellStyles count="5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3" xfId="38"/>
    <cellStyle name="Обычный 3 2" xfId="39"/>
    <cellStyle name="Обычный 3 2 3" xfId="40"/>
    <cellStyle name="Обычный 3 3" xfId="41"/>
    <cellStyle name="Обычный 4" xfId="42"/>
    <cellStyle name="Обычный 5" xfId="43"/>
    <cellStyle name="Обычный 5 2" xfId="44"/>
    <cellStyle name="Обычный 5 2 2" xfId="45"/>
    <cellStyle name="Плохой" xfId="46" builtinId="27" customBuiltin="1"/>
    <cellStyle name="Пояснение" xfId="47" builtinId="53" customBuiltin="1"/>
    <cellStyle name="Примечание" xfId="48" builtinId="10" customBuiltin="1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Y33"/>
  <sheetViews>
    <sheetView tabSelected="1" view="pageBreakPreview" zoomScaleNormal="100" workbookViewId="0">
      <selection activeCell="AB7" sqref="AB7"/>
    </sheetView>
  </sheetViews>
  <sheetFormatPr defaultColWidth="0.85546875" defaultRowHeight="12.75" customHeight="1"/>
  <cols>
    <col min="1" max="48" width="0.85546875" style="1"/>
    <col min="49" max="49" width="4.42578125" style="1" customWidth="1"/>
    <col min="50" max="62" width="0.85546875" style="1"/>
    <col min="63" max="63" width="2.85546875" style="1" customWidth="1"/>
    <col min="64" max="177" width="0.85546875" style="1"/>
    <col min="178" max="189" width="8.85546875" style="1" customWidth="1"/>
    <col min="190" max="199" width="2.7109375" style="1" customWidth="1"/>
    <col min="200" max="16384" width="0.85546875" style="1"/>
  </cols>
  <sheetData>
    <row r="1" spans="1:181" ht="3" customHeight="1"/>
    <row r="2" spans="1:181" s="7" customFormat="1" ht="18.75">
      <c r="A2" s="94" t="s">
        <v>33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4"/>
      <c r="CU2" s="94"/>
      <c r="CV2" s="94"/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</row>
    <row r="3" spans="1:181" s="7" customFormat="1" ht="18.75">
      <c r="A3" s="95" t="s">
        <v>37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</row>
    <row r="4" spans="1:181" s="5" customFormat="1">
      <c r="A4" s="71" t="s">
        <v>34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</row>
    <row r="5" spans="1:181" ht="12.7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</row>
    <row r="6" spans="1:181" s="6" customFormat="1" ht="18.7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97"/>
      <c r="AD6" s="97"/>
      <c r="AE6" s="97"/>
      <c r="AF6" s="97"/>
      <c r="AG6" s="97"/>
      <c r="AH6" s="97"/>
      <c r="AI6" s="97"/>
      <c r="AJ6" s="97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7"/>
      <c r="BK6" s="97"/>
      <c r="BL6" s="96"/>
      <c r="BM6" s="98" t="s">
        <v>4</v>
      </c>
      <c r="BN6" s="72" t="s">
        <v>47</v>
      </c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96" t="s">
        <v>3</v>
      </c>
      <c r="CC6" s="96"/>
      <c r="CD6" s="96"/>
      <c r="CE6" s="96"/>
      <c r="CF6" s="97"/>
      <c r="CG6" s="97"/>
      <c r="CH6" s="97"/>
      <c r="CI6" s="97"/>
      <c r="CJ6" s="97"/>
      <c r="CK6" s="97"/>
      <c r="CL6" s="97"/>
      <c r="CM6" s="97"/>
      <c r="CN6" s="97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</row>
    <row r="9" spans="1:181" s="3" customFormat="1" ht="28.5" customHeight="1">
      <c r="A9" s="84" t="s">
        <v>0</v>
      </c>
      <c r="B9" s="85"/>
      <c r="C9" s="85"/>
      <c r="D9" s="85"/>
      <c r="E9" s="86"/>
      <c r="F9" s="84" t="s">
        <v>14</v>
      </c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93" t="s">
        <v>13</v>
      </c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</row>
    <row r="10" spans="1:181" s="4" customFormat="1" ht="27.75" customHeight="1">
      <c r="A10" s="87"/>
      <c r="B10" s="88"/>
      <c r="C10" s="88"/>
      <c r="D10" s="88"/>
      <c r="E10" s="89"/>
      <c r="F10" s="87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9"/>
      <c r="AJ10" s="76" t="s">
        <v>10</v>
      </c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7"/>
      <c r="BL10" s="65" t="s">
        <v>9</v>
      </c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7"/>
      <c r="BZ10" s="90" t="s">
        <v>8</v>
      </c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</row>
    <row r="11" spans="1:181" s="4" customFormat="1" ht="56.25" customHeight="1">
      <c r="A11" s="87"/>
      <c r="B11" s="88"/>
      <c r="C11" s="88"/>
      <c r="D11" s="88"/>
      <c r="E11" s="89"/>
      <c r="F11" s="87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78" t="s">
        <v>11</v>
      </c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80"/>
      <c r="AX11" s="78" t="s">
        <v>12</v>
      </c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80"/>
      <c r="BL11" s="65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7"/>
      <c r="BZ11" s="59" t="s">
        <v>39</v>
      </c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  <c r="CN11" s="59" t="s">
        <v>40</v>
      </c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1"/>
      <c r="DB11" s="59" t="s">
        <v>41</v>
      </c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1"/>
      <c r="DP11" s="59" t="s">
        <v>46</v>
      </c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1"/>
    </row>
    <row r="12" spans="1:181" s="4" customFormat="1" ht="106.5" customHeight="1">
      <c r="A12" s="90"/>
      <c r="B12" s="91"/>
      <c r="C12" s="91"/>
      <c r="D12" s="91"/>
      <c r="E12" s="92"/>
      <c r="F12" s="90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2"/>
      <c r="AJ12" s="73" t="s">
        <v>38</v>
      </c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5"/>
      <c r="AX12" s="81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3"/>
      <c r="BL12" s="68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70"/>
      <c r="BZ12" s="59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  <c r="CN12" s="59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1"/>
      <c r="DB12" s="59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1"/>
      <c r="DP12" s="59"/>
      <c r="DQ12" s="60"/>
      <c r="DR12" s="60"/>
      <c r="DS12" s="60"/>
      <c r="DT12" s="60"/>
      <c r="DU12" s="60"/>
      <c r="DV12" s="60"/>
      <c r="DW12" s="60"/>
      <c r="DX12" s="60"/>
      <c r="DY12" s="60"/>
      <c r="DZ12" s="60"/>
      <c r="EA12" s="60"/>
      <c r="EB12" s="60"/>
      <c r="EC12" s="61"/>
    </row>
    <row r="13" spans="1:181" s="4" customFormat="1" ht="15">
      <c r="A13" s="44">
        <v>1</v>
      </c>
      <c r="B13" s="45"/>
      <c r="C13" s="45"/>
      <c r="D13" s="45"/>
      <c r="E13" s="46"/>
      <c r="F13" s="44">
        <v>2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  <c r="AJ13" s="44">
        <v>3</v>
      </c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6"/>
      <c r="AX13" s="44">
        <v>4</v>
      </c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6"/>
      <c r="BL13" s="44">
        <v>5</v>
      </c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6"/>
      <c r="BZ13" s="44">
        <v>6</v>
      </c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6"/>
      <c r="CN13" s="44">
        <v>9</v>
      </c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6"/>
      <c r="DB13" s="44">
        <v>12</v>
      </c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6"/>
      <c r="DP13" s="44">
        <v>13</v>
      </c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6"/>
    </row>
    <row r="14" spans="1:181" s="3" customFormat="1" ht="14.25" customHeight="1">
      <c r="A14" s="38" t="s">
        <v>15</v>
      </c>
      <c r="B14" s="39"/>
      <c r="C14" s="39"/>
      <c r="D14" s="39"/>
      <c r="E14" s="40"/>
      <c r="F14" s="41" t="s">
        <v>16</v>
      </c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3"/>
      <c r="AJ14" s="62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4"/>
      <c r="AX14" s="62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4"/>
      <c r="BL14" s="62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4"/>
      <c r="BZ14" s="62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4"/>
      <c r="CN14" s="62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4"/>
      <c r="DB14" s="62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4"/>
      <c r="DP14" s="62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4"/>
    </row>
    <row r="15" spans="1:181" s="4" customFormat="1" ht="14.25" customHeight="1">
      <c r="A15" s="23" t="s">
        <v>19</v>
      </c>
      <c r="B15" s="24"/>
      <c r="C15" s="24"/>
      <c r="D15" s="24"/>
      <c r="E15" s="25"/>
      <c r="F15" s="26" t="s">
        <v>17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8"/>
      <c r="AJ15" s="44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6"/>
      <c r="AX15" s="44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6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6"/>
      <c r="BZ15" s="44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6"/>
      <c r="CN15" s="44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6"/>
      <c r="DB15" s="44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6"/>
      <c r="DP15" s="44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6"/>
    </row>
    <row r="16" spans="1:181" s="4" customFormat="1" ht="21.75" customHeight="1" thickBot="1">
      <c r="A16" s="17"/>
      <c r="B16" s="18"/>
      <c r="C16" s="18"/>
      <c r="D16" s="18"/>
      <c r="E16" s="19"/>
      <c r="F16" s="56" t="s">
        <v>42</v>
      </c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8"/>
      <c r="AJ16" s="47">
        <f>BL16</f>
        <v>209993.68</v>
      </c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9"/>
      <c r="AX16" s="29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1"/>
      <c r="BL16" s="29">
        <f>SUM(BZ16:EC16)</f>
        <v>209993.68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1"/>
      <c r="BZ16" s="29">
        <v>52498.42</v>
      </c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1"/>
      <c r="CN16" s="29">
        <v>52498.42</v>
      </c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1"/>
      <c r="DB16" s="29">
        <v>52498.42</v>
      </c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1"/>
      <c r="DP16" s="29">
        <v>52498.42</v>
      </c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1"/>
      <c r="FV16" s="10" t="s">
        <v>48</v>
      </c>
      <c r="FW16"/>
      <c r="FX16"/>
      <c r="FY16"/>
    </row>
    <row r="17" spans="1:181" s="4" customFormat="1" ht="24" customHeight="1" thickBot="1">
      <c r="A17" s="17"/>
      <c r="B17" s="18"/>
      <c r="C17" s="18"/>
      <c r="D17" s="18"/>
      <c r="E17" s="19"/>
      <c r="F17" s="56" t="s">
        <v>43</v>
      </c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8"/>
      <c r="AJ17" s="47">
        <f>BL17</f>
        <v>13438.2</v>
      </c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9"/>
      <c r="AX17" s="29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/>
      <c r="BL17" s="29">
        <f>SUM(BZ17:EC17)</f>
        <v>13438.2</v>
      </c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1"/>
      <c r="BZ17" s="29">
        <v>3359.55</v>
      </c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1"/>
      <c r="CN17" s="29">
        <v>3359.55</v>
      </c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1"/>
      <c r="DB17" s="29">
        <v>3359.55</v>
      </c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1"/>
      <c r="DP17" s="29">
        <v>3359.55</v>
      </c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1"/>
      <c r="FV17" s="16" t="s">
        <v>49</v>
      </c>
      <c r="FW17" s="11">
        <v>2016</v>
      </c>
      <c r="FX17" s="12">
        <v>2017</v>
      </c>
      <c r="FY17" s="13">
        <v>2018</v>
      </c>
    </row>
    <row r="18" spans="1:181" s="4" customFormat="1" ht="33" customHeight="1">
      <c r="A18" s="50" t="s">
        <v>20</v>
      </c>
      <c r="B18" s="51"/>
      <c r="C18" s="51"/>
      <c r="D18" s="51"/>
      <c r="E18" s="52"/>
      <c r="F18" s="26" t="s">
        <v>18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8"/>
      <c r="AJ18" s="47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9"/>
      <c r="AX18" s="29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1"/>
      <c r="BZ18" s="29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1"/>
      <c r="CN18" s="29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1"/>
      <c r="DB18" s="29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1"/>
      <c r="DP18" s="29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1"/>
      <c r="FV18" s="14" t="s">
        <v>50</v>
      </c>
      <c r="FW18" s="15" t="s">
        <v>51</v>
      </c>
      <c r="FX18" s="15" t="s">
        <v>52</v>
      </c>
      <c r="FY18" s="15" t="s">
        <v>53</v>
      </c>
    </row>
    <row r="19" spans="1:181" s="4" customFormat="1" ht="25.5" customHeight="1">
      <c r="A19" s="17"/>
      <c r="B19" s="18"/>
      <c r="C19" s="18"/>
      <c r="D19" s="18"/>
      <c r="E19" s="19"/>
      <c r="F19" s="56" t="s">
        <v>42</v>
      </c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8"/>
      <c r="AJ19" s="47">
        <f>BL19</f>
        <v>325227.30275000003</v>
      </c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9"/>
      <c r="AX19" s="29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1"/>
      <c r="BL19" s="29">
        <f>SUM(BZ19:EC19)</f>
        <v>325227.30275000003</v>
      </c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1"/>
      <c r="BZ19" s="29">
        <v>75958</v>
      </c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1"/>
      <c r="CN19" s="29">
        <v>79300.149999999994</v>
      </c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1"/>
      <c r="DB19" s="29">
        <v>82710.05</v>
      </c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1"/>
      <c r="DP19" s="29">
        <f>DB19*1.055</f>
        <v>87259.102749999991</v>
      </c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1"/>
      <c r="FV19" s="4">
        <f>CN19/BZ19</f>
        <v>1.0439999736696595</v>
      </c>
    </row>
    <row r="20" spans="1:181" s="4" customFormat="1" ht="25.5" customHeight="1">
      <c r="A20" s="17"/>
      <c r="B20" s="18"/>
      <c r="C20" s="18"/>
      <c r="D20" s="18"/>
      <c r="E20" s="19"/>
      <c r="F20" s="56" t="s">
        <v>43</v>
      </c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8"/>
      <c r="AJ20" s="47">
        <f>BL20</f>
        <v>61114.233200000002</v>
      </c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9"/>
      <c r="AX20" s="29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1"/>
      <c r="BL20" s="29">
        <f>SUM(BZ20:EC20)</f>
        <v>61114.233200000002</v>
      </c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1"/>
      <c r="BZ20" s="29">
        <v>14273.45</v>
      </c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1"/>
      <c r="CN20" s="29">
        <v>14901.48</v>
      </c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1"/>
      <c r="DB20" s="29">
        <v>15542.24</v>
      </c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1"/>
      <c r="DP20" s="29">
        <f>DB20*1.055</f>
        <v>16397.063200000001</v>
      </c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1"/>
      <c r="FV20" s="8">
        <f>CN20/BZ20</f>
        <v>1.043999873891736</v>
      </c>
    </row>
    <row r="21" spans="1:181" s="4" customFormat="1" ht="28.5" customHeight="1">
      <c r="A21" s="50" t="s">
        <v>21</v>
      </c>
      <c r="B21" s="51"/>
      <c r="C21" s="51"/>
      <c r="D21" s="51"/>
      <c r="E21" s="52"/>
      <c r="F21" s="53" t="s">
        <v>35</v>
      </c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5"/>
      <c r="AJ21" s="29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1"/>
      <c r="AX21" s="29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1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1"/>
      <c r="BZ21" s="29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1"/>
      <c r="CN21" s="29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1"/>
      <c r="DB21" s="29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1"/>
      <c r="DP21" s="29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1"/>
    </row>
    <row r="22" spans="1:181" s="4" customFormat="1" ht="40.5" customHeight="1">
      <c r="A22" s="32" t="s">
        <v>22</v>
      </c>
      <c r="B22" s="33"/>
      <c r="C22" s="33"/>
      <c r="D22" s="33"/>
      <c r="E22" s="34"/>
      <c r="F22" s="53" t="s">
        <v>36</v>
      </c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5"/>
      <c r="AJ22" s="29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1"/>
      <c r="AX22" s="29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1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1"/>
      <c r="BZ22" s="29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1"/>
      <c r="CN22" s="29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1"/>
      <c r="DB22" s="29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1"/>
      <c r="DP22" s="29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1"/>
    </row>
    <row r="23" spans="1:181" s="3" customFormat="1" ht="14.25" customHeight="1">
      <c r="A23" s="38" t="s">
        <v>5</v>
      </c>
      <c r="B23" s="39"/>
      <c r="C23" s="39"/>
      <c r="D23" s="39"/>
      <c r="E23" s="40"/>
      <c r="F23" s="41" t="s">
        <v>23</v>
      </c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3"/>
      <c r="AJ23" s="35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7"/>
      <c r="AX23" s="35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7"/>
      <c r="BL23" s="35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7"/>
      <c r="BZ23" s="35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7"/>
      <c r="CN23" s="35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7"/>
      <c r="DB23" s="35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7"/>
      <c r="DP23" s="35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7"/>
    </row>
    <row r="24" spans="1:181" s="4" customFormat="1" ht="14.25" customHeight="1">
      <c r="A24" s="23" t="s">
        <v>24</v>
      </c>
      <c r="B24" s="24"/>
      <c r="C24" s="24"/>
      <c r="D24" s="24"/>
      <c r="E24" s="25"/>
      <c r="F24" s="26" t="s">
        <v>27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8"/>
      <c r="AJ24" s="29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1"/>
      <c r="AX24" s="29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1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1"/>
      <c r="BZ24" s="29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1"/>
      <c r="CN24" s="29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1"/>
      <c r="DB24" s="29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1"/>
      <c r="DP24" s="29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1"/>
    </row>
    <row r="25" spans="1:181" s="4" customFormat="1" ht="14.25" customHeight="1">
      <c r="A25" s="50" t="s">
        <v>25</v>
      </c>
      <c r="B25" s="51"/>
      <c r="C25" s="51"/>
      <c r="D25" s="51"/>
      <c r="E25" s="52"/>
      <c r="F25" s="26" t="s">
        <v>28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8"/>
      <c r="AJ25" s="29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1"/>
      <c r="AX25" s="29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1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1"/>
      <c r="BZ25" s="29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1"/>
      <c r="CN25" s="29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1"/>
      <c r="DB25" s="29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1"/>
      <c r="DP25" s="29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1"/>
    </row>
    <row r="26" spans="1:181" s="4" customFormat="1" ht="14.25" customHeight="1">
      <c r="A26" s="32" t="s">
        <v>26</v>
      </c>
      <c r="B26" s="33"/>
      <c r="C26" s="33"/>
      <c r="D26" s="33"/>
      <c r="E26" s="34"/>
      <c r="F26" s="26" t="s">
        <v>29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8"/>
      <c r="AJ26" s="29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1"/>
      <c r="AX26" s="29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1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1"/>
      <c r="BZ26" s="29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1"/>
      <c r="CN26" s="29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1"/>
      <c r="DB26" s="29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1"/>
      <c r="DP26" s="29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1"/>
    </row>
    <row r="27" spans="1:181" s="3" customFormat="1" ht="14.25" customHeight="1">
      <c r="A27" s="38" t="s">
        <v>6</v>
      </c>
      <c r="B27" s="39"/>
      <c r="C27" s="39"/>
      <c r="D27" s="39"/>
      <c r="E27" s="40"/>
      <c r="F27" s="41" t="s">
        <v>30</v>
      </c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3"/>
      <c r="AJ27" s="35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7"/>
      <c r="AX27" s="35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7"/>
      <c r="BL27" s="35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7"/>
      <c r="BZ27" s="35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7"/>
      <c r="CN27" s="35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7"/>
      <c r="DB27" s="35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7"/>
      <c r="DP27" s="35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7"/>
    </row>
    <row r="28" spans="1:181" s="3" customFormat="1" ht="31.5" customHeight="1">
      <c r="A28" s="38" t="s">
        <v>7</v>
      </c>
      <c r="B28" s="39"/>
      <c r="C28" s="39"/>
      <c r="D28" s="39"/>
      <c r="E28" s="40"/>
      <c r="F28" s="41" t="s">
        <v>31</v>
      </c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3"/>
      <c r="AJ28" s="35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7"/>
      <c r="AX28" s="35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7"/>
      <c r="BL28" s="35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7"/>
      <c r="BZ28" s="35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7"/>
      <c r="CN28" s="35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7"/>
      <c r="DB28" s="35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7"/>
      <c r="DP28" s="35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7"/>
    </row>
    <row r="29" spans="1:181" s="3" customFormat="1" ht="29.25" customHeight="1">
      <c r="A29" s="38"/>
      <c r="B29" s="39"/>
      <c r="C29" s="39"/>
      <c r="D29" s="39"/>
      <c r="E29" s="40"/>
      <c r="F29" s="41" t="s">
        <v>32</v>
      </c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3"/>
      <c r="AJ29" s="35">
        <f>BL29</f>
        <v>609773.41595000005</v>
      </c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7"/>
      <c r="AX29" s="35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7"/>
      <c r="BL29" s="35">
        <f>SUM(BL16:BY20)</f>
        <v>609773.41595000005</v>
      </c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7"/>
      <c r="BZ29" s="35">
        <f>SUM(BZ16:CM20)</f>
        <v>146089.42000000001</v>
      </c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7"/>
      <c r="CN29" s="35">
        <f>SUM(CN16:DA20)</f>
        <v>150059.6</v>
      </c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7"/>
      <c r="DB29" s="35">
        <f>SUM(DB16:DO20)</f>
        <v>154110.26</v>
      </c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7"/>
      <c r="DP29" s="35">
        <f>SUM(DP16:EC20)</f>
        <v>159514.13595</v>
      </c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7"/>
    </row>
    <row r="30" spans="1:181" ht="30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</row>
    <row r="31" spans="1:181" s="2" customFormat="1" ht="30.75" customHeight="1">
      <c r="A31" s="7"/>
      <c r="B31" s="7"/>
      <c r="C31" s="7"/>
      <c r="D31" s="7"/>
      <c r="E31" s="7"/>
      <c r="F31" s="7" t="s">
        <v>45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9"/>
      <c r="BB31" s="9"/>
      <c r="BC31" s="9"/>
      <c r="BD31" s="9"/>
      <c r="BE31" s="9"/>
      <c r="BF31" s="9"/>
      <c r="BG31" s="9"/>
      <c r="BH31" s="21" t="s">
        <v>44</v>
      </c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9"/>
      <c r="DA31" s="9"/>
      <c r="DB31" s="9"/>
      <c r="DC31" s="9"/>
      <c r="DD31" s="9"/>
      <c r="DE31" s="9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9"/>
      <c r="DQ31" s="9"/>
      <c r="DR31" s="9"/>
      <c r="DS31" s="9"/>
      <c r="DT31" s="7"/>
      <c r="DU31" s="7"/>
      <c r="DV31" s="7"/>
      <c r="DW31" s="7"/>
      <c r="DX31" s="7"/>
      <c r="DY31" s="7"/>
      <c r="DZ31" s="7"/>
      <c r="EA31" s="7"/>
      <c r="EB31" s="7"/>
      <c r="EC31" s="7"/>
    </row>
    <row r="32" spans="1:181" ht="12.75" customHeight="1">
      <c r="A32" s="6"/>
      <c r="B32" s="6"/>
      <c r="C32" s="6"/>
      <c r="D32" s="6"/>
      <c r="E32" s="6"/>
      <c r="F32" s="6" t="s">
        <v>1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22" t="s">
        <v>2</v>
      </c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</row>
    <row r="33" spans="1:133" ht="12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</row>
  </sheetData>
  <mergeCells count="173">
    <mergeCell ref="DP29:EC29"/>
    <mergeCell ref="AJ9:EC9"/>
    <mergeCell ref="BZ10:EC10"/>
    <mergeCell ref="DP20:EC20"/>
    <mergeCell ref="DP21:EC21"/>
    <mergeCell ref="DP22:EC22"/>
    <mergeCell ref="DP23:EC23"/>
    <mergeCell ref="DP24:EC24"/>
    <mergeCell ref="DP25:EC25"/>
    <mergeCell ref="DP26:EC26"/>
    <mergeCell ref="DP27:EC27"/>
    <mergeCell ref="DP28:EC28"/>
    <mergeCell ref="DP11:EC11"/>
    <mergeCell ref="DP12:EC12"/>
    <mergeCell ref="DP13:EC13"/>
    <mergeCell ref="DP14:EC14"/>
    <mergeCell ref="DP15:EC15"/>
    <mergeCell ref="DP16:EC16"/>
    <mergeCell ref="DP17:EC17"/>
    <mergeCell ref="DP18:EC18"/>
    <mergeCell ref="DP19:EC19"/>
    <mergeCell ref="BL17:BY17"/>
    <mergeCell ref="BZ16:CM16"/>
    <mergeCell ref="BZ17:CM17"/>
    <mergeCell ref="F18:AI18"/>
    <mergeCell ref="AJ19:AW19"/>
    <mergeCell ref="BL19:BY19"/>
    <mergeCell ref="BZ19:CM19"/>
    <mergeCell ref="BL20:BY20"/>
    <mergeCell ref="BZ20:CM20"/>
    <mergeCell ref="AX18:BK18"/>
    <mergeCell ref="AX16:BK16"/>
    <mergeCell ref="AX17:BK17"/>
    <mergeCell ref="F16:AI16"/>
    <mergeCell ref="F17:AI17"/>
    <mergeCell ref="F19:AI19"/>
    <mergeCell ref="AJ16:AW16"/>
    <mergeCell ref="AJ17:AW17"/>
    <mergeCell ref="BL27:BY27"/>
    <mergeCell ref="AJ23:AW23"/>
    <mergeCell ref="AJ25:AW25"/>
    <mergeCell ref="AX25:BK25"/>
    <mergeCell ref="AX21:BK21"/>
    <mergeCell ref="BL28:BY28"/>
    <mergeCell ref="F28:AI28"/>
    <mergeCell ref="AJ28:AW28"/>
    <mergeCell ref="AX28:BK28"/>
    <mergeCell ref="F27:AI27"/>
    <mergeCell ref="AJ27:AW27"/>
    <mergeCell ref="AX27:BK27"/>
    <mergeCell ref="BL21:BY21"/>
    <mergeCell ref="F22:AI22"/>
    <mergeCell ref="F25:AI25"/>
    <mergeCell ref="BL26:BY26"/>
    <mergeCell ref="F23:AI23"/>
    <mergeCell ref="AX22:BK22"/>
    <mergeCell ref="BL22:BY22"/>
    <mergeCell ref="AX23:BK23"/>
    <mergeCell ref="BL23:BY23"/>
    <mergeCell ref="F26:AI26"/>
    <mergeCell ref="AJ26:AW26"/>
    <mergeCell ref="AX26:BK26"/>
    <mergeCell ref="DB29:DO29"/>
    <mergeCell ref="CN18:DA18"/>
    <mergeCell ref="DB18:DO18"/>
    <mergeCell ref="CN23:DA23"/>
    <mergeCell ref="DB23:DO23"/>
    <mergeCell ref="CN28:DA28"/>
    <mergeCell ref="DB28:DO28"/>
    <mergeCell ref="CN27:DA27"/>
    <mergeCell ref="DB27:DO27"/>
    <mergeCell ref="CN22:DA22"/>
    <mergeCell ref="DB22:DO22"/>
    <mergeCell ref="CN19:DA19"/>
    <mergeCell ref="DB19:DO19"/>
    <mergeCell ref="DB24:DO24"/>
    <mergeCell ref="DB26:DO26"/>
    <mergeCell ref="A2:DO2"/>
    <mergeCell ref="A3:DO3"/>
    <mergeCell ref="A4:DO4"/>
    <mergeCell ref="BN6:CA6"/>
    <mergeCell ref="DB15:DO15"/>
    <mergeCell ref="BL15:BY15"/>
    <mergeCell ref="DB16:DO16"/>
    <mergeCell ref="CN16:DA16"/>
    <mergeCell ref="AX15:BK15"/>
    <mergeCell ref="AJ12:AW12"/>
    <mergeCell ref="AJ10:BK10"/>
    <mergeCell ref="AJ11:AW11"/>
    <mergeCell ref="AX11:BK11"/>
    <mergeCell ref="DB11:DO11"/>
    <mergeCell ref="AJ13:AW13"/>
    <mergeCell ref="AX13:BK13"/>
    <mergeCell ref="AX12:BK12"/>
    <mergeCell ref="AJ14:AW14"/>
    <mergeCell ref="AX14:BK14"/>
    <mergeCell ref="A9:E12"/>
    <mergeCell ref="F9:AI12"/>
    <mergeCell ref="BL16:BY16"/>
    <mergeCell ref="A13:E13"/>
    <mergeCell ref="F13:AI13"/>
    <mergeCell ref="CN17:DA17"/>
    <mergeCell ref="BL18:BY18"/>
    <mergeCell ref="DB12:DO12"/>
    <mergeCell ref="CN13:DA13"/>
    <mergeCell ref="DB13:DO13"/>
    <mergeCell ref="CN21:DA21"/>
    <mergeCell ref="DB21:DO21"/>
    <mergeCell ref="CN20:DA20"/>
    <mergeCell ref="DB20:DO20"/>
    <mergeCell ref="DB17:DO17"/>
    <mergeCell ref="BL13:BY13"/>
    <mergeCell ref="BZ13:CM13"/>
    <mergeCell ref="DB14:DO14"/>
    <mergeCell ref="CN14:DA14"/>
    <mergeCell ref="CN12:DA12"/>
    <mergeCell ref="BL14:BY14"/>
    <mergeCell ref="BZ14:CM14"/>
    <mergeCell ref="CN15:DA15"/>
    <mergeCell ref="BZ15:CM15"/>
    <mergeCell ref="BZ12:CM12"/>
    <mergeCell ref="BL10:BY12"/>
    <mergeCell ref="BZ11:CM11"/>
    <mergeCell ref="CN11:DA11"/>
    <mergeCell ref="BZ18:CM18"/>
    <mergeCell ref="A15:E15"/>
    <mergeCell ref="F15:AI15"/>
    <mergeCell ref="AJ15:AW15"/>
    <mergeCell ref="A14:E14"/>
    <mergeCell ref="F14:AI14"/>
    <mergeCell ref="AJ18:AW18"/>
    <mergeCell ref="BZ25:CM25"/>
    <mergeCell ref="CN25:DA25"/>
    <mergeCell ref="DB25:DO25"/>
    <mergeCell ref="A18:E18"/>
    <mergeCell ref="F21:AI21"/>
    <mergeCell ref="AJ22:AW22"/>
    <mergeCell ref="AJ21:AW21"/>
    <mergeCell ref="AJ20:AW20"/>
    <mergeCell ref="A25:E25"/>
    <mergeCell ref="A22:E22"/>
    <mergeCell ref="A21:E21"/>
    <mergeCell ref="A23:E23"/>
    <mergeCell ref="BZ23:CM23"/>
    <mergeCell ref="BZ22:CM22"/>
    <mergeCell ref="F20:AI20"/>
    <mergeCell ref="BZ21:CM21"/>
    <mergeCell ref="AX19:BK19"/>
    <mergeCell ref="AX20:BK20"/>
    <mergeCell ref="BH31:CY31"/>
    <mergeCell ref="BH32:CY32"/>
    <mergeCell ref="A24:E24"/>
    <mergeCell ref="F24:AI24"/>
    <mergeCell ref="AJ24:AW24"/>
    <mergeCell ref="AX24:BK24"/>
    <mergeCell ref="BL24:BY24"/>
    <mergeCell ref="BZ24:CM24"/>
    <mergeCell ref="CN24:DA24"/>
    <mergeCell ref="A26:E26"/>
    <mergeCell ref="BL25:BY25"/>
    <mergeCell ref="CN29:DA29"/>
    <mergeCell ref="A29:E29"/>
    <mergeCell ref="F29:AI29"/>
    <mergeCell ref="AJ29:AW29"/>
    <mergeCell ref="AX29:BK29"/>
    <mergeCell ref="BL29:BY29"/>
    <mergeCell ref="BZ29:CM29"/>
    <mergeCell ref="BZ28:CM28"/>
    <mergeCell ref="A28:E28"/>
    <mergeCell ref="BZ27:CM27"/>
    <mergeCell ref="BZ26:CM26"/>
    <mergeCell ref="CN26:DA26"/>
    <mergeCell ref="A27:E27"/>
  </mergeCells>
  <pageMargins left="1.3779527559055118" right="1.3779527559055118" top="0.78740157480314965" bottom="0.39370078740157483" header="0.19685039370078741" footer="0.19685039370078741"/>
  <pageSetup paperSize="9" scale="6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nkal010</cp:lastModifiedBy>
  <cp:lastPrinted>2015-10-05T12:27:01Z</cp:lastPrinted>
  <dcterms:created xsi:type="dcterms:W3CDTF">2010-05-19T10:50:44Z</dcterms:created>
  <dcterms:modified xsi:type="dcterms:W3CDTF">2015-10-05T12:27:06Z</dcterms:modified>
</cp:coreProperties>
</file>